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trlProps/ctrlProp18.xml" ContentType="application/vnd.ms-excel.controlproperties+xml"/>
  <Override PartName="/xl/ctrlProps/ctrlProp1.xml" ContentType="application/vnd.ms-excel.controlproperties+xml"/>
  <Override PartName="/xl/comments1.xml" ContentType="application/vnd.openxmlformats-officedocument.spreadsheetml.comment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ctrlProps/ctrlProp14.xml" ContentType="application/vnd.ms-excel.controlproperties+xml"/>
  <Override PartName="/xl/ctrlProps/ctrlProp13.xml" ContentType="application/vnd.ms-excel.controlproperties+xml"/>
  <Override PartName="/xl/ctrlProps/ctrlProp5.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15.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210" windowWidth="20730" windowHeight="11760"/>
  </bookViews>
  <sheets>
    <sheet name="Prescriptive Path" sheetId="1" r:id="rId1"/>
    <sheet name="Sheet2" sheetId="2" r:id="rId2"/>
    <sheet name="Sheet3" sheetId="3" r:id="rId3"/>
  </sheets>
  <calcPr calcId="145621"/>
</workbook>
</file>

<file path=xl/calcChain.xml><?xml version="1.0" encoding="utf-8"?>
<calcChain xmlns="http://schemas.openxmlformats.org/spreadsheetml/2006/main">
  <c r="L55" i="1" l="1"/>
  <c r="L54" i="1"/>
  <c r="L53" i="1"/>
  <c r="L52" i="1"/>
  <c r="L51" i="1"/>
  <c r="L50" i="1"/>
  <c r="L49" i="1"/>
  <c r="L48" i="1"/>
  <c r="L47" i="1"/>
  <c r="L46" i="1"/>
  <c r="L45" i="1"/>
  <c r="L44" i="1"/>
  <c r="L43" i="1"/>
  <c r="L42" i="1"/>
  <c r="L56" i="1" l="1"/>
</calcChain>
</file>

<file path=xl/comments1.xml><?xml version="1.0" encoding="utf-8"?>
<comments xmlns="http://schemas.openxmlformats.org/spreadsheetml/2006/main">
  <authors>
    <author>Emily Salzberg</author>
  </authors>
  <commentList>
    <comment ref="H55" authorId="0">
      <text>
        <r>
          <rPr>
            <sz val="9"/>
            <color indexed="81"/>
            <rFont val="Tahoma"/>
            <family val="2"/>
          </rPr>
          <t xml:space="preserve">0.5 credit for each 1200kWh of electrical generation provided annually, up to 3 credits max. Please refer to full requirements in table R406.2
</t>
        </r>
      </text>
    </comment>
  </commentList>
</comments>
</file>

<file path=xl/sharedStrings.xml><?xml version="1.0" encoding="utf-8"?>
<sst xmlns="http://schemas.openxmlformats.org/spreadsheetml/2006/main" count="76" uniqueCount="71">
  <si>
    <t>Project Information</t>
  </si>
  <si>
    <t>Contact Information</t>
  </si>
  <si>
    <t>Floor</t>
  </si>
  <si>
    <t>1a</t>
  </si>
  <si>
    <t>Efficient Building Envelope 1a</t>
  </si>
  <si>
    <t>1b</t>
  </si>
  <si>
    <t>Efficient Building Envelope 1b</t>
  </si>
  <si>
    <t>1c</t>
  </si>
  <si>
    <t>Efficient Building Envelope 1c</t>
  </si>
  <si>
    <t>2a</t>
  </si>
  <si>
    <t>Air Leakage Control and Efficient Ventilation 2a</t>
  </si>
  <si>
    <t>2b</t>
  </si>
  <si>
    <t>Air Leakage Control and Efficient Ventilation 2b</t>
  </si>
  <si>
    <t>2c</t>
  </si>
  <si>
    <t>Air Leakage Control and Efficient Ventilation 2c</t>
  </si>
  <si>
    <t>3a</t>
  </si>
  <si>
    <t>High Efficiency HVAC 3a</t>
  </si>
  <si>
    <t>3b</t>
  </si>
  <si>
    <t>High Efficiency HVAC 3b</t>
  </si>
  <si>
    <t>3c</t>
  </si>
  <si>
    <t>High Efficiency HVAC 3c</t>
  </si>
  <si>
    <t>3d</t>
  </si>
  <si>
    <t>High Efficiency HVAC 3d</t>
  </si>
  <si>
    <t>High Efficiency HVAC Distribution System</t>
  </si>
  <si>
    <t>5a</t>
  </si>
  <si>
    <t>Efficient Water Heating</t>
  </si>
  <si>
    <t>5b</t>
  </si>
  <si>
    <t>Renewable Electric Energy</t>
  </si>
  <si>
    <t>*1200 kwh</t>
  </si>
  <si>
    <t>Total Credits</t>
  </si>
  <si>
    <t xml:space="preserve">This project will use the requirements of the Prescriptive Path below and incorporate the </t>
  </si>
  <si>
    <t>the minimum values listed. In addition, based on the size of the structure, the appropriate</t>
  </si>
  <si>
    <t>number of additional credits are checked as chosen by the permit applicant.</t>
  </si>
  <si>
    <t>Dwelling units less than 1500 square feet in conditioned floor area with less than 300 square feet of fenestration area.  Additions to existing building that are less than 750 square feet of heated floor area.</t>
  </si>
  <si>
    <t>Dwelling units exceeding 5000 square feet of conditioned floor area.</t>
  </si>
  <si>
    <t xml:space="preserve">All dwelling units that are not included in #1 or #3, including additions over 750 square feet. </t>
  </si>
  <si>
    <t>Option</t>
  </si>
  <si>
    <t xml:space="preserve">Description </t>
  </si>
  <si>
    <t>Credit(s)</t>
  </si>
  <si>
    <t>Table R406.2 Summary</t>
  </si>
  <si>
    <t xml:space="preserve">     1. Small Dwelling Unit:  0.5 points </t>
  </si>
  <si>
    <t xml:space="preserve">     2. Medium Dwelling Unit:  1.5 points </t>
  </si>
  <si>
    <t xml:space="preserve">     3. Large Dwelling Unit:  2.5 points </t>
  </si>
  <si>
    <t>Skylight U-Factor</t>
  </si>
  <si>
    <r>
      <t>Fenestration U-Factor</t>
    </r>
    <r>
      <rPr>
        <vertAlign val="superscript"/>
        <sz val="9"/>
        <color theme="1"/>
        <rFont val="Arial"/>
        <family val="2"/>
      </rPr>
      <t>b</t>
    </r>
  </si>
  <si>
    <r>
      <t>Glazed Fenestration SHGC</t>
    </r>
    <r>
      <rPr>
        <vertAlign val="superscript"/>
        <sz val="9"/>
        <color theme="1"/>
        <rFont val="Arial"/>
        <family val="2"/>
      </rPr>
      <t>b,e</t>
    </r>
  </si>
  <si>
    <r>
      <t>Wood Frame Wall</t>
    </r>
    <r>
      <rPr>
        <vertAlign val="superscript"/>
        <sz val="9"/>
        <color theme="1"/>
        <rFont val="Arial"/>
        <family val="2"/>
      </rPr>
      <t>g,k,l</t>
    </r>
  </si>
  <si>
    <r>
      <t>Below Grade Wall</t>
    </r>
    <r>
      <rPr>
        <vertAlign val="superscript"/>
        <sz val="9"/>
        <color theme="1"/>
        <rFont val="Arial"/>
        <family val="2"/>
      </rPr>
      <t>c,k</t>
    </r>
  </si>
  <si>
    <r>
      <t>Slab</t>
    </r>
    <r>
      <rPr>
        <vertAlign val="superscript"/>
        <sz val="9"/>
        <color theme="1"/>
        <rFont val="Arial"/>
        <family val="2"/>
      </rPr>
      <t>d</t>
    </r>
    <r>
      <rPr>
        <sz val="9"/>
        <color theme="1"/>
        <rFont val="Arial"/>
        <family val="2"/>
      </rPr>
      <t xml:space="preserve"> R-Value &amp; Depth</t>
    </r>
  </si>
  <si>
    <t>n/a</t>
  </si>
  <si>
    <t>21 int</t>
  </si>
  <si>
    <t>10/15/21 int + TB</t>
  </si>
  <si>
    <t>10, 2 ft</t>
  </si>
  <si>
    <t>*Please refer to Table R406.2 for complete option descriptions</t>
  </si>
  <si>
    <r>
      <t>21/21</t>
    </r>
    <r>
      <rPr>
        <vertAlign val="superscript"/>
        <sz val="9"/>
        <color theme="1"/>
        <rFont val="Arial"/>
        <family val="2"/>
      </rPr>
      <t>h</t>
    </r>
  </si>
  <si>
    <r>
      <rPr>
        <sz val="9"/>
        <color theme="1"/>
        <rFont val="Arial"/>
        <family val="2"/>
      </rPr>
      <t>30</t>
    </r>
    <r>
      <rPr>
        <vertAlign val="superscript"/>
        <sz val="9"/>
        <color theme="1"/>
        <rFont val="Arial"/>
        <family val="2"/>
      </rPr>
      <t>g</t>
    </r>
  </si>
  <si>
    <r>
      <t>R-Value</t>
    </r>
    <r>
      <rPr>
        <vertAlign val="superscript"/>
        <sz val="10"/>
        <color theme="1"/>
        <rFont val="Arial"/>
        <family val="2"/>
      </rPr>
      <t>a</t>
    </r>
  </si>
  <si>
    <r>
      <t>Mass Wall R-Value</t>
    </r>
    <r>
      <rPr>
        <vertAlign val="superscript"/>
        <sz val="9"/>
        <color theme="1"/>
        <rFont val="Calibri"/>
        <family val="2"/>
        <scheme val="minor"/>
      </rPr>
      <t>i</t>
    </r>
  </si>
  <si>
    <t>Ceiling</t>
  </si>
  <si>
    <t xml:space="preserve">Authorized Representative  _________________________________________________                                                      </t>
  </si>
  <si>
    <t>Date ___________________________</t>
  </si>
  <si>
    <r>
      <rPr>
        <b/>
        <u/>
        <sz val="11"/>
        <color theme="1"/>
        <rFont val="Calibri"/>
        <family val="2"/>
        <scheme val="minor"/>
      </rPr>
      <t>Table R402.1.1 Footnotes</t>
    </r>
    <r>
      <rPr>
        <sz val="11"/>
        <color theme="1"/>
        <rFont val="Calibri"/>
        <family val="2"/>
        <scheme val="minor"/>
      </rPr>
      <t xml:space="preserve">
For SI: 1 foot .= 304.8 mm, ci .= continuous insulation, int .= intermediate framing.
</t>
    </r>
    <r>
      <rPr>
        <b/>
        <vertAlign val="superscript"/>
        <sz val="11"/>
        <color theme="1"/>
        <rFont val="Calibri"/>
        <family val="2"/>
        <scheme val="minor"/>
      </rPr>
      <t>a</t>
    </r>
    <r>
      <rPr>
        <sz val="11"/>
        <color theme="1"/>
        <rFont val="Calibri"/>
        <family val="2"/>
        <scheme val="minor"/>
      </rPr>
      <t xml:space="preserve"> R-values are minimums. U-factors and SHGC are maximums. When insulation is installed in a cavity which is less than the label or design thickness of the insulation, the compressed R-value of the insulation from Appendix Table A101.4 shall not be less than the R-value specified in the table.
</t>
    </r>
    <r>
      <rPr>
        <b/>
        <vertAlign val="superscript"/>
        <sz val="11"/>
        <color theme="1"/>
        <rFont val="Calibri"/>
        <family val="2"/>
        <scheme val="minor"/>
      </rPr>
      <t>b</t>
    </r>
    <r>
      <rPr>
        <sz val="11"/>
        <color theme="1"/>
        <rFont val="Calibri"/>
        <family val="2"/>
        <scheme val="minor"/>
      </rPr>
      <t xml:space="preserve"> The fenestration U-factor column excludes skylights. The SHGC column applies to all glazed fenestration. Exception: Skylights may be excluded from glazed fenestration SHGC requirements in Climate Zones 1 through 3 where the SHGC for such skylights does not exceed 0.30.
</t>
    </r>
    <r>
      <rPr>
        <b/>
        <vertAlign val="superscript"/>
        <sz val="11"/>
        <color theme="1"/>
        <rFont val="Calibri"/>
        <family val="2"/>
        <scheme val="minor"/>
      </rPr>
      <t>c</t>
    </r>
    <r>
      <rPr>
        <b/>
        <sz val="11"/>
        <color theme="1"/>
        <rFont val="Calibri"/>
        <family val="2"/>
        <scheme val="minor"/>
      </rPr>
      <t xml:space="preserve"> </t>
    </r>
    <r>
      <rPr>
        <sz val="11"/>
        <color theme="1"/>
        <rFont val="Calibri"/>
        <family val="2"/>
        <scheme val="minor"/>
      </rPr>
      <t xml:space="preserve">"10/15/21.+TB" means R-10 continuous insulation on the exterior of the wall, or R-15 on the continuous insulation on the interior of the wall, or R-21 cavity insulation plus a thermal break between the slab and the basement wall at the interior of the basement wall. "10/15/21.+TB" shall be permitted to be met with R-13 cavity insulation on the interior of the basement wall plus R-5 continuous insulation on the interior or exterior of the wall. "10/13" means R-10 continuous insulation on the interior or exterior of the home or R-13 cavity insulation at the interior of the basement wall. "TB" means thermal break between floor slab and basement wall.
</t>
    </r>
    <r>
      <rPr>
        <b/>
        <vertAlign val="superscript"/>
        <sz val="11"/>
        <color theme="1"/>
        <rFont val="Calibri"/>
        <family val="2"/>
        <scheme val="minor"/>
      </rPr>
      <t>d</t>
    </r>
    <r>
      <rPr>
        <sz val="11"/>
        <color theme="1"/>
        <rFont val="Calibri"/>
        <family val="2"/>
        <scheme val="minor"/>
      </rPr>
      <t xml:space="preserve"> R-10 continuous insulation is required under heated slab on grade floors. See R402.2.9.1.
</t>
    </r>
    <r>
      <rPr>
        <vertAlign val="superscript"/>
        <sz val="11"/>
        <color theme="1"/>
        <rFont val="Calibri"/>
        <family val="2"/>
        <scheme val="minor"/>
      </rPr>
      <t>e</t>
    </r>
    <r>
      <rPr>
        <sz val="11"/>
        <color theme="1"/>
        <rFont val="Calibri"/>
        <family val="2"/>
        <scheme val="minor"/>
      </rPr>
      <t xml:space="preserve"> There are no SHGC requirements in the Marine Zone.
</t>
    </r>
    <r>
      <rPr>
        <vertAlign val="superscript"/>
        <sz val="11"/>
        <color theme="1"/>
        <rFont val="Calibri"/>
        <family val="2"/>
        <scheme val="minor"/>
      </rPr>
      <t>f</t>
    </r>
    <r>
      <rPr>
        <sz val="11"/>
        <color theme="1"/>
        <rFont val="Calibri"/>
        <family val="2"/>
        <scheme val="minor"/>
      </rPr>
      <t xml:space="preserve"> Basement wall insulation is not required in warm-humid locations as defined by Figure R301.1 and Table R301.1.
</t>
    </r>
    <r>
      <rPr>
        <vertAlign val="superscript"/>
        <sz val="11"/>
        <color theme="1"/>
        <rFont val="Calibri"/>
        <family val="2"/>
        <scheme val="minor"/>
      </rPr>
      <t>g</t>
    </r>
    <r>
      <rPr>
        <sz val="11"/>
        <color theme="1"/>
        <rFont val="Calibri"/>
        <family val="2"/>
        <scheme val="minor"/>
      </rPr>
      <t xml:space="preserve"> Reserved.
</t>
    </r>
    <r>
      <rPr>
        <vertAlign val="superscript"/>
        <sz val="11"/>
        <color theme="1"/>
        <rFont val="Calibri"/>
        <family val="2"/>
        <scheme val="minor"/>
      </rPr>
      <t>h</t>
    </r>
    <r>
      <rPr>
        <sz val="11"/>
        <color theme="1"/>
        <rFont val="Calibri"/>
        <family val="2"/>
        <scheme val="minor"/>
      </rPr>
      <t xml:space="preserve"> First value is cavity insulation, second is continuous insulation or insulated siding, so "13.+5" means R-13 cavity insulation plus R-5 continuous insulation or insulated siding. If structural sheathing covers 40 percent or less of the exterior, continuous insulation R-value shall be permitted to be reduced by no more than R-3 in the locations where structural sheathing is used to maintain a consistent total sheathing thickness.
</t>
    </r>
    <r>
      <rPr>
        <b/>
        <vertAlign val="superscript"/>
        <sz val="11"/>
        <color theme="1"/>
        <rFont val="Calibri"/>
        <family val="2"/>
        <scheme val="minor"/>
      </rPr>
      <t>i</t>
    </r>
    <r>
      <rPr>
        <sz val="11"/>
        <color theme="1"/>
        <rFont val="Calibri"/>
        <family val="2"/>
        <scheme val="minor"/>
      </rPr>
      <t xml:space="preserve"> The second R-value applies when more than half the insulation is on the interior of the mass wall.
</t>
    </r>
    <r>
      <rPr>
        <b/>
        <vertAlign val="superscript"/>
        <sz val="11"/>
        <color theme="1"/>
        <rFont val="Calibri"/>
        <family val="2"/>
        <scheme val="minor"/>
      </rPr>
      <t>j</t>
    </r>
    <r>
      <rPr>
        <sz val="11"/>
        <color theme="1"/>
        <rFont val="Calibri"/>
        <family val="2"/>
        <scheme val="minor"/>
      </rPr>
      <t xml:space="preserve"> For single rafter- or joist-vaulted ceilings, the insulation may be reduced to R-38.
</t>
    </r>
    <r>
      <rPr>
        <b/>
        <vertAlign val="superscript"/>
        <sz val="11"/>
        <color theme="1"/>
        <rFont val="Calibri"/>
        <family val="2"/>
        <scheme val="minor"/>
      </rPr>
      <t>k</t>
    </r>
    <r>
      <rPr>
        <sz val="11"/>
        <color theme="1"/>
        <rFont val="Calibri"/>
        <family val="2"/>
        <scheme val="minor"/>
      </rPr>
      <t xml:space="preserve"> Int. (intermediate framing) denotes standard framing 16 inches on center with headers insulated with a minimum of R-10 insulation.
</t>
    </r>
    <r>
      <rPr>
        <b/>
        <vertAlign val="superscript"/>
        <sz val="11"/>
        <color theme="1"/>
        <rFont val="Calibri"/>
        <family val="2"/>
        <scheme val="minor"/>
      </rPr>
      <t>l</t>
    </r>
    <r>
      <rPr>
        <sz val="11"/>
        <color theme="1"/>
        <rFont val="Calibri"/>
        <family val="2"/>
        <scheme val="minor"/>
      </rPr>
      <t xml:space="preserve"> Log and solid timber walls with a minimum average thickness of 3.5 inches are exempt from this insulation requirement.
</t>
    </r>
    <r>
      <rPr>
        <b/>
        <u/>
        <sz val="11"/>
        <color theme="1"/>
        <rFont val="Calibri"/>
        <family val="2"/>
        <scheme val="minor"/>
      </rPr>
      <t xml:space="preserve">
Table R402.1.3 Footnote</t>
    </r>
    <r>
      <rPr>
        <sz val="11"/>
        <color theme="1"/>
        <rFont val="Calibri"/>
        <family val="2"/>
        <scheme val="minor"/>
      </rPr>
      <t xml:space="preserve">
</t>
    </r>
    <r>
      <rPr>
        <b/>
        <vertAlign val="superscript"/>
        <sz val="11"/>
        <color theme="1"/>
        <rFont val="Calibri"/>
        <family val="2"/>
        <scheme val="minor"/>
      </rPr>
      <t>a</t>
    </r>
    <r>
      <rPr>
        <sz val="11"/>
        <color theme="1"/>
        <rFont val="Calibri"/>
        <family val="2"/>
        <scheme val="minor"/>
      </rPr>
      <t xml:space="preserve"> Nonfenestration U-factors shall be obtained from measurement, calculation or an approved source or as specified in Section R402.1.3.
</t>
    </r>
  </si>
  <si>
    <r>
      <t>U-Factor</t>
    </r>
    <r>
      <rPr>
        <vertAlign val="superscript"/>
        <sz val="10"/>
        <color theme="1"/>
        <rFont val="Arial"/>
        <family val="2"/>
      </rPr>
      <t>a</t>
    </r>
  </si>
  <si>
    <r>
      <t>49</t>
    </r>
    <r>
      <rPr>
        <vertAlign val="superscript"/>
        <sz val="9"/>
        <color theme="1"/>
        <rFont val="Arial"/>
        <family val="2"/>
      </rPr>
      <t>j</t>
    </r>
  </si>
  <si>
    <t>*Table R402.1.1 and Table R402.1.3 Footnotes included on Page 2.</t>
  </si>
  <si>
    <t>All Climate Zones</t>
  </si>
  <si>
    <t>Prescriptive Energy Code Compliance for All Climate Zones in Washington</t>
  </si>
  <si>
    <t xml:space="preserve"> As defined in Section 101.2 of the International Residential Code</t>
  </si>
  <si>
    <t xml:space="preserve">     4.  Dwelling unit other than one and two-family dwellings and townhouses:  Exempt</t>
  </si>
  <si>
    <r>
      <t xml:space="preserve">Each dwelling unit </t>
    </r>
    <r>
      <rPr>
        <b/>
        <u/>
        <sz val="9"/>
        <color rgb="FF000000"/>
        <rFont val="Arial"/>
        <family val="2"/>
      </rPr>
      <t>in one and two-family dwellings and townhouses</t>
    </r>
    <r>
      <rPr>
        <b/>
        <sz val="9"/>
        <color rgb="FF000000"/>
        <rFont val="Arial"/>
        <family val="2"/>
      </rPr>
      <t>, as defined in Section 101.2 of the International Residential Code shall comply with sufficient options from Table R406.2 so as to achieve the following minimum number of credits:</t>
    </r>
  </si>
  <si>
    <t>http://www.energy.wsu.edu/Documents/Table_406_2_Energy_Credits_2012_WSEC.pdf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</si>
</sst>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5" x14ac:knownFonts="1">
    <font>
      <sz val="11"/>
      <color theme="1"/>
      <name val="Calibri"/>
      <family val="2"/>
      <scheme val="minor"/>
    </font>
    <font>
      <b/>
      <sz val="10"/>
      <name val="Arial"/>
      <family val="2"/>
    </font>
    <font>
      <i/>
      <sz val="8"/>
      <name val="Arial"/>
      <family val="2"/>
    </font>
    <font>
      <sz val="10"/>
      <name val="Arial"/>
      <family val="2"/>
    </font>
    <font>
      <b/>
      <sz val="11"/>
      <color theme="1"/>
      <name val="Calibri"/>
      <family val="2"/>
      <scheme val="minor"/>
    </font>
    <font>
      <b/>
      <sz val="9"/>
      <name val="Arial"/>
      <family val="2"/>
    </font>
    <font>
      <sz val="9"/>
      <color theme="1"/>
      <name val="Calibri"/>
      <family val="2"/>
      <scheme val="minor"/>
    </font>
    <font>
      <sz val="9"/>
      <name val="Arial"/>
      <family val="2"/>
    </font>
    <font>
      <b/>
      <sz val="9"/>
      <color rgb="FF000000"/>
      <name val="Arial"/>
      <family val="2"/>
    </font>
    <font>
      <sz val="9"/>
      <color theme="1"/>
      <name val="Arial"/>
      <family val="2"/>
    </font>
    <font>
      <sz val="9"/>
      <color rgb="FF000000"/>
      <name val="Arial"/>
      <family val="2"/>
    </font>
    <font>
      <sz val="9"/>
      <color indexed="81"/>
      <name val="Tahoma"/>
      <family val="2"/>
    </font>
    <font>
      <sz val="10"/>
      <color theme="1"/>
      <name val="Arial"/>
      <family val="2"/>
    </font>
    <font>
      <b/>
      <u/>
      <sz val="11"/>
      <color theme="1"/>
      <name val="Calibri"/>
      <family val="2"/>
      <scheme val="minor"/>
    </font>
    <font>
      <sz val="11"/>
      <color theme="1"/>
      <name val="Arial"/>
      <family val="2"/>
    </font>
    <font>
      <vertAlign val="superscript"/>
      <sz val="9"/>
      <color theme="1"/>
      <name val="Arial"/>
      <family val="2"/>
    </font>
    <font>
      <vertAlign val="superscript"/>
      <sz val="10"/>
      <color theme="1"/>
      <name val="Arial"/>
      <family val="2"/>
    </font>
    <font>
      <sz val="10"/>
      <color theme="1"/>
      <name val="Calibri"/>
      <family val="2"/>
      <scheme val="minor"/>
    </font>
    <font>
      <u/>
      <sz val="11"/>
      <color theme="10"/>
      <name val="Calibri"/>
      <family val="2"/>
      <scheme val="minor"/>
    </font>
    <font>
      <vertAlign val="superscript"/>
      <sz val="9"/>
      <color theme="1"/>
      <name val="Calibri"/>
      <family val="2"/>
      <scheme val="minor"/>
    </font>
    <font>
      <b/>
      <vertAlign val="superscript"/>
      <sz val="11"/>
      <color theme="1"/>
      <name val="Calibri"/>
      <family val="2"/>
      <scheme val="minor"/>
    </font>
    <font>
      <vertAlign val="superscript"/>
      <sz val="11"/>
      <color theme="1"/>
      <name val="Calibri"/>
      <family val="2"/>
      <scheme val="minor"/>
    </font>
    <font>
      <b/>
      <sz val="10"/>
      <color theme="1"/>
      <name val="Arial"/>
      <family val="2"/>
    </font>
    <font>
      <b/>
      <u/>
      <sz val="9"/>
      <color rgb="FF000000"/>
      <name val="Arial"/>
      <family val="2"/>
    </font>
    <font>
      <sz val="10"/>
      <name val="Calibri"/>
      <family val="2"/>
      <scheme val="minor"/>
    </font>
  </fonts>
  <fills count="9">
    <fill>
      <patternFill patternType="none"/>
    </fill>
    <fill>
      <patternFill patternType="gray125"/>
    </fill>
    <fill>
      <patternFill patternType="gray0625">
        <fgColor theme="0" tint="-0.14996795556505021"/>
        <bgColor indexed="65"/>
      </patternFill>
    </fill>
    <fill>
      <patternFill patternType="gray0625">
        <fgColor theme="0"/>
      </patternFill>
    </fill>
    <fill>
      <patternFill patternType="gray0625">
        <fgColor theme="0" tint="-0.14996795556505021"/>
        <bgColor theme="0"/>
      </patternFill>
    </fill>
    <fill>
      <patternFill patternType="solid">
        <fgColor theme="0"/>
        <bgColor indexed="64"/>
      </patternFill>
    </fill>
    <fill>
      <patternFill patternType="solid">
        <fgColor rgb="FFBDDF41"/>
        <bgColor theme="0"/>
      </patternFill>
    </fill>
    <fill>
      <patternFill patternType="gray0625">
        <fgColor theme="0" tint="-0.14996795556505021"/>
        <bgColor theme="3" tint="0.79998168889431442"/>
      </patternFill>
    </fill>
    <fill>
      <patternFill patternType="solid">
        <fgColor theme="3"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s>
  <cellStyleXfs count="2">
    <xf numFmtId="0" fontId="0" fillId="0" borderId="0"/>
    <xf numFmtId="0" fontId="18" fillId="0" borderId="0" applyNumberFormat="0" applyFill="0" applyBorder="0" applyAlignment="0" applyProtection="0"/>
  </cellStyleXfs>
  <cellXfs count="108">
    <xf numFmtId="0" fontId="0" fillId="0" borderId="0" xfId="0"/>
    <xf numFmtId="0" fontId="0" fillId="2" borderId="0" xfId="0" applyFill="1" applyProtection="1"/>
    <xf numFmtId="0" fontId="1" fillId="2" borderId="0" xfId="0" applyFont="1" applyFill="1" applyProtection="1"/>
    <xf numFmtId="0" fontId="0" fillId="2" borderId="0" xfId="0" applyFill="1" applyBorder="1" applyProtection="1"/>
    <xf numFmtId="0" fontId="0" fillId="2" borderId="0" xfId="0" applyFill="1" applyAlignment="1" applyProtection="1">
      <alignment horizontal="left"/>
    </xf>
    <xf numFmtId="0" fontId="0" fillId="0" borderId="0" xfId="0" applyProtection="1"/>
    <xf numFmtId="0" fontId="2" fillId="2" borderId="0" xfId="0" applyFont="1" applyFill="1" applyProtection="1"/>
    <xf numFmtId="0" fontId="3" fillId="2" borderId="0" xfId="0" applyFont="1" applyFill="1" applyProtection="1"/>
    <xf numFmtId="0" fontId="3" fillId="2" borderId="0" xfId="0" applyFont="1" applyFill="1" applyBorder="1" applyAlignment="1" applyProtection="1">
      <alignment horizontal="left"/>
    </xf>
    <xf numFmtId="2" fontId="3" fillId="2" borderId="5" xfId="0" applyNumberFormat="1" applyFont="1" applyFill="1" applyBorder="1" applyAlignment="1" applyProtection="1">
      <alignment horizontal="left"/>
    </xf>
    <xf numFmtId="2" fontId="0" fillId="2" borderId="0" xfId="0" applyNumberFormat="1" applyFill="1" applyBorder="1" applyProtection="1"/>
    <xf numFmtId="164" fontId="0" fillId="2" borderId="0" xfId="0" applyNumberFormat="1" applyFill="1" applyBorder="1" applyAlignment="1" applyProtection="1">
      <alignment horizontal="center" vertical="center"/>
    </xf>
    <xf numFmtId="2" fontId="0" fillId="2" borderId="0" xfId="0" applyNumberFormat="1" applyFill="1" applyBorder="1" applyProtection="1">
      <protection locked="0"/>
    </xf>
    <xf numFmtId="2" fontId="0" fillId="2" borderId="0" xfId="0" applyNumberFormat="1" applyFill="1" applyBorder="1" applyAlignment="1" applyProtection="1">
      <protection locked="0"/>
    </xf>
    <xf numFmtId="0" fontId="0" fillId="0" borderId="0" xfId="0" applyBorder="1" applyProtection="1"/>
    <xf numFmtId="2" fontId="3" fillId="2" borderId="5" xfId="0" applyNumberFormat="1" applyFont="1" applyFill="1" applyBorder="1" applyAlignment="1" applyProtection="1"/>
    <xf numFmtId="2" fontId="3" fillId="2" borderId="0" xfId="0" applyNumberFormat="1" applyFont="1" applyFill="1" applyBorder="1" applyProtection="1"/>
    <xf numFmtId="2" fontId="1" fillId="2" borderId="0" xfId="0" applyNumberFormat="1" applyFont="1" applyFill="1" applyProtection="1"/>
    <xf numFmtId="2" fontId="0" fillId="2" borderId="0" xfId="0" applyNumberFormat="1" applyFill="1" applyProtection="1"/>
    <xf numFmtId="2" fontId="1" fillId="2" borderId="0" xfId="0" applyNumberFormat="1" applyFont="1" applyFill="1" applyAlignment="1" applyProtection="1">
      <alignment horizontal="center"/>
    </xf>
    <xf numFmtId="0" fontId="0" fillId="0" borderId="0" xfId="0" applyAlignment="1" applyProtection="1">
      <alignment horizontal="left"/>
    </xf>
    <xf numFmtId="0" fontId="3" fillId="0" borderId="0" xfId="0" applyFont="1" applyProtection="1"/>
    <xf numFmtId="0" fontId="4" fillId="0" borderId="0" xfId="0" applyFont="1"/>
    <xf numFmtId="0" fontId="3" fillId="4" borderId="0" xfId="0" applyFont="1" applyFill="1" applyBorder="1" applyAlignment="1" applyProtection="1">
      <alignment horizontal="center" vertical="center" wrapText="1"/>
    </xf>
    <xf numFmtId="2" fontId="3" fillId="4" borderId="0" xfId="0" applyNumberFormat="1" applyFont="1" applyFill="1" applyBorder="1" applyAlignment="1" applyProtection="1">
      <alignment horizontal="center" vertical="center" wrapText="1"/>
    </xf>
    <xf numFmtId="1" fontId="3" fillId="3" borderId="4" xfId="0" applyNumberFormat="1" applyFont="1" applyFill="1" applyBorder="1" applyAlignment="1" applyProtection="1">
      <alignment horizontal="center"/>
      <protection locked="0"/>
    </xf>
    <xf numFmtId="0" fontId="5" fillId="2" borderId="0" xfId="0" applyFont="1" applyFill="1" applyBorder="1" applyAlignment="1" applyProtection="1">
      <alignment horizontal="left"/>
    </xf>
    <xf numFmtId="0" fontId="6" fillId="2" borderId="0" xfId="0" applyFont="1" applyFill="1" applyProtection="1"/>
    <xf numFmtId="0" fontId="7" fillId="2" borderId="0" xfId="0" applyFont="1" applyFill="1" applyBorder="1" applyAlignment="1" applyProtection="1">
      <alignment horizontal="left"/>
    </xf>
    <xf numFmtId="0" fontId="7" fillId="2" borderId="0" xfId="0" applyFont="1" applyFill="1" applyProtection="1"/>
    <xf numFmtId="0" fontId="6" fillId="2" borderId="0" xfId="0" applyFont="1" applyFill="1" applyBorder="1" applyProtection="1"/>
    <xf numFmtId="0" fontId="6" fillId="2" borderId="0" xfId="0" applyFont="1" applyFill="1" applyAlignment="1" applyProtection="1">
      <alignment horizontal="left"/>
    </xf>
    <xf numFmtId="0" fontId="6" fillId="0" borderId="0" xfId="0" applyFont="1" applyProtection="1"/>
    <xf numFmtId="0" fontId="8" fillId="5" borderId="0" xfId="0" applyFont="1" applyFill="1" applyBorder="1" applyAlignment="1">
      <alignment horizontal="left" vertical="center"/>
    </xf>
    <xf numFmtId="0" fontId="0" fillId="2" borderId="0" xfId="0" applyFont="1" applyFill="1" applyProtection="1"/>
    <xf numFmtId="0" fontId="0" fillId="2" borderId="0" xfId="0" applyFont="1" applyFill="1" applyAlignment="1" applyProtection="1">
      <alignment horizontal="left"/>
    </xf>
    <xf numFmtId="0" fontId="0" fillId="0" borderId="0" xfId="0" applyFont="1" applyProtection="1"/>
    <xf numFmtId="0" fontId="7" fillId="4" borderId="0" xfId="0" applyFont="1" applyFill="1" applyBorder="1" applyAlignment="1" applyProtection="1">
      <alignment horizontal="left" vertical="center" wrapText="1"/>
    </xf>
    <xf numFmtId="0" fontId="3" fillId="4" borderId="0" xfId="0" applyFont="1" applyFill="1" applyBorder="1" applyAlignment="1" applyProtection="1">
      <alignment horizontal="left" vertical="center" wrapText="1"/>
    </xf>
    <xf numFmtId="0" fontId="9" fillId="0" borderId="0" xfId="0" applyFont="1" applyAlignment="1" applyProtection="1">
      <alignment horizontal="left" vertical="center"/>
    </xf>
    <xf numFmtId="0" fontId="9" fillId="2" borderId="0" xfId="0" applyFont="1" applyFill="1" applyAlignment="1" applyProtection="1">
      <alignment horizontal="left" vertical="center"/>
    </xf>
    <xf numFmtId="0" fontId="0" fillId="0" borderId="0" xfId="0" applyAlignment="1" applyProtection="1">
      <alignment horizontal="left" vertical="center"/>
    </xf>
    <xf numFmtId="0" fontId="0" fillId="2" borderId="0" xfId="0" applyFill="1" applyAlignment="1" applyProtection="1">
      <alignment horizontal="left" vertical="center"/>
    </xf>
    <xf numFmtId="2" fontId="3" fillId="4" borderId="0" xfId="0" applyNumberFormat="1" applyFont="1" applyFill="1" applyBorder="1" applyAlignment="1" applyProtection="1">
      <alignment horizontal="left" vertical="center" wrapText="1"/>
    </xf>
    <xf numFmtId="0" fontId="9" fillId="5" borderId="0" xfId="0" applyFont="1" applyFill="1" applyBorder="1" applyAlignment="1" applyProtection="1">
      <alignment horizontal="left" vertical="center"/>
    </xf>
    <xf numFmtId="0" fontId="0" fillId="0" borderId="0" xfId="0" applyAlignment="1">
      <alignment vertical="top" wrapText="1"/>
    </xf>
    <xf numFmtId="0" fontId="3" fillId="2" borderId="0" xfId="0" applyFont="1" applyFill="1" applyBorder="1" applyProtection="1"/>
    <xf numFmtId="0" fontId="7" fillId="2" borderId="4" xfId="0" applyNumberFormat="1" applyFont="1" applyFill="1" applyBorder="1" applyAlignment="1" applyProtection="1">
      <alignment horizontal="center"/>
    </xf>
    <xf numFmtId="2" fontId="7" fillId="2" borderId="1" xfId="0" applyNumberFormat="1" applyFont="1" applyFill="1" applyBorder="1" applyAlignment="1" applyProtection="1"/>
    <xf numFmtId="2" fontId="7" fillId="2" borderId="2" xfId="0" applyNumberFormat="1" applyFont="1" applyFill="1" applyBorder="1" applyAlignment="1" applyProtection="1"/>
    <xf numFmtId="164" fontId="7" fillId="2" borderId="4" xfId="0" applyNumberFormat="1" applyFont="1" applyFill="1" applyBorder="1" applyAlignment="1" applyProtection="1">
      <alignment horizontal="center"/>
    </xf>
    <xf numFmtId="0" fontId="9" fillId="2" borderId="4" xfId="0" applyNumberFormat="1" applyFont="1" applyFill="1" applyBorder="1" applyAlignment="1" applyProtection="1">
      <alignment horizontal="center"/>
    </xf>
    <xf numFmtId="2" fontId="7" fillId="4" borderId="0" xfId="0" applyNumberFormat="1"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7" fillId="2" borderId="0" xfId="0" applyFont="1" applyFill="1" applyBorder="1" applyProtection="1"/>
    <xf numFmtId="0" fontId="17" fillId="2" borderId="0" xfId="0" applyFont="1" applyFill="1" applyProtection="1"/>
    <xf numFmtId="0" fontId="17" fillId="2" borderId="0" xfId="0" applyFont="1" applyFill="1" applyBorder="1" applyProtection="1"/>
    <xf numFmtId="0" fontId="17" fillId="2" borderId="0" xfId="0" applyFont="1" applyFill="1" applyAlignment="1" applyProtection="1">
      <alignment horizontal="left"/>
    </xf>
    <xf numFmtId="0" fontId="17" fillId="0" borderId="0" xfId="0" applyFont="1" applyProtection="1"/>
    <xf numFmtId="0" fontId="8" fillId="5" borderId="5" xfId="0" applyFont="1" applyFill="1" applyBorder="1" applyAlignment="1">
      <alignment horizontal="left" vertical="center"/>
    </xf>
    <xf numFmtId="0" fontId="8" fillId="5" borderId="12" xfId="0" applyFont="1" applyFill="1" applyBorder="1" applyAlignment="1">
      <alignment horizontal="left" vertical="center"/>
    </xf>
    <xf numFmtId="0" fontId="0" fillId="5" borderId="5" xfId="0" applyFill="1" applyBorder="1" applyAlignment="1" applyProtection="1">
      <alignment horizontal="left" vertical="center"/>
    </xf>
    <xf numFmtId="0" fontId="0" fillId="5" borderId="11" xfId="0" applyFill="1" applyBorder="1" applyAlignment="1" applyProtection="1">
      <alignment horizontal="left" vertical="center"/>
    </xf>
    <xf numFmtId="2" fontId="24" fillId="2" borderId="0" xfId="0" applyNumberFormat="1" applyFont="1" applyFill="1" applyProtection="1"/>
    <xf numFmtId="2" fontId="18" fillId="2" borderId="0" xfId="1" applyNumberFormat="1" applyFill="1" applyProtection="1"/>
    <xf numFmtId="0" fontId="14" fillId="0" borderId="0" xfId="0" applyFont="1" applyBorder="1" applyAlignment="1" applyProtection="1">
      <alignment horizontal="center"/>
    </xf>
    <xf numFmtId="0" fontId="9" fillId="2" borderId="4" xfId="0" applyFont="1" applyFill="1" applyBorder="1" applyAlignment="1" applyProtection="1">
      <alignment horizontal="left"/>
    </xf>
    <xf numFmtId="0" fontId="12" fillId="2" borderId="4" xfId="0" applyFont="1" applyFill="1" applyBorder="1" applyAlignment="1" applyProtection="1">
      <alignment horizontal="left"/>
    </xf>
    <xf numFmtId="0" fontId="12" fillId="2" borderId="4" xfId="0" applyFont="1" applyFill="1" applyBorder="1" applyAlignment="1" applyProtection="1">
      <alignment horizontal="center"/>
    </xf>
    <xf numFmtId="0" fontId="22" fillId="7" borderId="4" xfId="0" applyFont="1" applyFill="1" applyBorder="1" applyAlignment="1" applyProtection="1">
      <alignment horizontal="center"/>
    </xf>
    <xf numFmtId="0" fontId="0" fillId="8" borderId="4" xfId="0" applyFill="1" applyBorder="1" applyAlignment="1">
      <alignment horizontal="center"/>
    </xf>
    <xf numFmtId="165" fontId="9" fillId="0" borderId="4" xfId="0" applyNumberFormat="1" applyFont="1" applyBorder="1" applyAlignment="1" applyProtection="1">
      <alignment horizontal="center"/>
    </xf>
    <xf numFmtId="0" fontId="9" fillId="0" borderId="4" xfId="0" applyFont="1" applyBorder="1" applyAlignment="1" applyProtection="1">
      <alignment horizontal="center"/>
    </xf>
    <xf numFmtId="2" fontId="9" fillId="0" borderId="4" xfId="0" applyNumberFormat="1" applyFont="1" applyBorder="1" applyAlignment="1" applyProtection="1">
      <alignment horizontal="center"/>
    </xf>
    <xf numFmtId="0" fontId="3" fillId="6" borderId="1" xfId="0" applyFont="1" applyFill="1" applyBorder="1" applyAlignment="1" applyProtection="1">
      <alignment horizontal="left"/>
      <protection locked="0"/>
    </xf>
    <xf numFmtId="0" fontId="0" fillId="6" borderId="2" xfId="0" applyFill="1" applyBorder="1" applyAlignment="1" applyProtection="1">
      <alignment horizontal="left"/>
      <protection locked="0"/>
    </xf>
    <xf numFmtId="0" fontId="0" fillId="6" borderId="3" xfId="0" applyFill="1" applyBorder="1" applyAlignment="1" applyProtection="1">
      <alignment horizontal="left"/>
      <protection locked="0"/>
    </xf>
    <xf numFmtId="0" fontId="3" fillId="6" borderId="2" xfId="0" applyFont="1" applyFill="1" applyBorder="1" applyAlignment="1" applyProtection="1">
      <alignment horizontal="left"/>
      <protection locked="0"/>
    </xf>
    <xf numFmtId="0" fontId="3" fillId="6" borderId="3" xfId="0" applyFont="1" applyFill="1" applyBorder="1" applyAlignment="1" applyProtection="1">
      <alignment horizontal="left"/>
      <protection locked="0"/>
    </xf>
    <xf numFmtId="0" fontId="3" fillId="6" borderId="1" xfId="0" applyFont="1" applyFill="1" applyBorder="1" applyAlignment="1" applyProtection="1">
      <alignment horizontal="center"/>
      <protection locked="0"/>
    </xf>
    <xf numFmtId="0" fontId="3" fillId="6" borderId="2" xfId="0" applyFont="1" applyFill="1" applyBorder="1" applyAlignment="1" applyProtection="1">
      <alignment horizontal="center"/>
      <protection locked="0"/>
    </xf>
    <xf numFmtId="0" fontId="3" fillId="6" borderId="3" xfId="0" applyFont="1" applyFill="1" applyBorder="1" applyAlignment="1" applyProtection="1">
      <alignment horizontal="center"/>
      <protection locked="0"/>
    </xf>
    <xf numFmtId="0" fontId="8" fillId="5" borderId="7" xfId="0" applyFont="1" applyFill="1" applyBorder="1" applyAlignment="1">
      <alignment horizontal="left" vertical="top" wrapText="1"/>
    </xf>
    <xf numFmtId="0" fontId="8" fillId="5" borderId="8" xfId="0" applyFont="1" applyFill="1" applyBorder="1" applyAlignment="1">
      <alignment horizontal="left" vertical="top" wrapText="1"/>
    </xf>
    <xf numFmtId="0" fontId="8" fillId="5" borderId="9" xfId="0" applyFont="1" applyFill="1" applyBorder="1" applyAlignment="1">
      <alignment horizontal="left" vertical="top" wrapText="1"/>
    </xf>
    <xf numFmtId="0" fontId="8" fillId="5" borderId="5" xfId="0" applyFont="1" applyFill="1" applyBorder="1" applyAlignment="1">
      <alignment horizontal="left" vertical="top" wrapText="1"/>
    </xf>
    <xf numFmtId="0" fontId="8" fillId="5" borderId="0" xfId="0" applyFont="1" applyFill="1" applyBorder="1" applyAlignment="1">
      <alignment horizontal="left" vertical="top" wrapText="1"/>
    </xf>
    <xf numFmtId="0" fontId="8" fillId="5" borderId="12" xfId="0" applyFont="1" applyFill="1" applyBorder="1" applyAlignment="1">
      <alignment horizontal="left" vertical="top" wrapText="1"/>
    </xf>
    <xf numFmtId="2" fontId="7" fillId="4" borderId="0" xfId="0" applyNumberFormat="1" applyFont="1" applyFill="1" applyBorder="1" applyAlignment="1" applyProtection="1">
      <alignment horizontal="left" vertical="top" wrapText="1"/>
    </xf>
    <xf numFmtId="0" fontId="0" fillId="0" borderId="0" xfId="0" applyBorder="1" applyAlignment="1">
      <alignment wrapText="1"/>
    </xf>
    <xf numFmtId="0" fontId="0" fillId="0" borderId="7"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9" xfId="0" applyBorder="1" applyAlignment="1" applyProtection="1">
      <alignment horizontal="left" vertical="top"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12" xfId="0" applyBorder="1" applyAlignment="1" applyProtection="1">
      <alignment horizontal="left" vertical="top" wrapText="1"/>
    </xf>
    <xf numFmtId="0" fontId="0" fillId="0" borderId="11" xfId="0" applyBorder="1" applyAlignment="1" applyProtection="1">
      <alignment horizontal="left" vertical="top" wrapText="1"/>
    </xf>
    <xf numFmtId="0" fontId="0" fillId="0" borderId="6" xfId="0" applyBorder="1" applyAlignment="1" applyProtection="1">
      <alignment horizontal="left" vertical="top" wrapText="1"/>
    </xf>
    <xf numFmtId="0" fontId="0" fillId="0" borderId="10" xfId="0" applyBorder="1" applyAlignment="1" applyProtection="1">
      <alignment horizontal="left" vertical="top" wrapText="1"/>
    </xf>
    <xf numFmtId="0" fontId="10" fillId="5" borderId="0" xfId="0" applyFont="1" applyFill="1" applyBorder="1" applyAlignment="1">
      <alignment horizontal="left" vertical="top"/>
    </xf>
    <xf numFmtId="0" fontId="10" fillId="5" borderId="12" xfId="0" applyFont="1" applyFill="1" applyBorder="1" applyAlignment="1">
      <alignment horizontal="left" vertical="top"/>
    </xf>
    <xf numFmtId="2" fontId="7" fillId="4" borderId="6" xfId="0" applyNumberFormat="1" applyFont="1" applyFill="1" applyBorder="1" applyAlignment="1" applyProtection="1">
      <alignment horizontal="left" vertical="center" wrapText="1"/>
    </xf>
    <xf numFmtId="2" fontId="1" fillId="4" borderId="0" xfId="0" applyNumberFormat="1" applyFont="1" applyFill="1" applyBorder="1" applyAlignment="1" applyProtection="1">
      <alignment horizontal="left" vertical="center" wrapText="1"/>
    </xf>
    <xf numFmtId="0" fontId="10" fillId="5" borderId="0" xfId="0" applyFont="1" applyFill="1" applyBorder="1" applyAlignment="1">
      <alignment horizontal="left" vertical="top" wrapText="1"/>
    </xf>
    <xf numFmtId="0" fontId="10" fillId="5" borderId="12" xfId="0" applyFont="1" applyFill="1" applyBorder="1" applyAlignment="1">
      <alignment horizontal="left" vertical="top" wrapText="1"/>
    </xf>
    <xf numFmtId="0" fontId="10" fillId="5" borderId="6" xfId="0" applyFont="1" applyFill="1" applyBorder="1" applyAlignment="1">
      <alignment horizontal="left" vertical="top"/>
    </xf>
    <xf numFmtId="0" fontId="10" fillId="5" borderId="10" xfId="0" applyFont="1" applyFill="1" applyBorder="1" applyAlignment="1">
      <alignment horizontal="left" vertical="top"/>
    </xf>
    <xf numFmtId="0" fontId="15" fillId="0" borderId="4" xfId="0" applyFont="1" applyBorder="1" applyAlignment="1" applyProtection="1">
      <alignment horizontal="center"/>
    </xf>
  </cellXfs>
  <cellStyles count="2">
    <cellStyle name="Hyperlink" xfId="1" builtinId="8"/>
    <cellStyle name="Normal" xfId="0" builtinId="0"/>
  </cellStyles>
  <dxfs count="0"/>
  <tableStyles count="0" defaultTableStyle="TableStyleMedium2" defaultPivotStyle="PivotStyleLight16"/>
  <colors>
    <mruColors>
      <color rgb="FFBDDF41"/>
      <color rgb="FFAEDF41"/>
      <color rgb="FF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fmlaLink="$S$42" lockText="1" noThreeD="1"/>
</file>

<file path=xl/ctrlProps/ctrlProp10.xml><?xml version="1.0" encoding="utf-8"?>
<formControlPr xmlns="http://schemas.microsoft.com/office/spreadsheetml/2009/9/main" objectType="CheckBox" fmlaLink="$S$51" lockText="1" noThreeD="1"/>
</file>

<file path=xl/ctrlProps/ctrlProp11.xml><?xml version="1.0" encoding="utf-8"?>
<formControlPr xmlns="http://schemas.microsoft.com/office/spreadsheetml/2009/9/main" objectType="CheckBox" fmlaLink="$S$52" lockText="1" noThreeD="1"/>
</file>

<file path=xl/ctrlProps/ctrlProp12.xml><?xml version="1.0" encoding="utf-8"?>
<formControlPr xmlns="http://schemas.microsoft.com/office/spreadsheetml/2009/9/main" objectType="CheckBox" fmlaLink="$S$53" lockText="1" noThreeD="1"/>
</file>

<file path=xl/ctrlProps/ctrlProp13.xml><?xml version="1.0" encoding="utf-8"?>
<formControlPr xmlns="http://schemas.microsoft.com/office/spreadsheetml/2009/9/main" objectType="CheckBox" fmlaLink="$S$43" lockText="1" noThreeD="1"/>
</file>

<file path=xl/ctrlProps/ctrlProp14.xml><?xml version="1.0" encoding="utf-8"?>
<formControlPr xmlns="http://schemas.microsoft.com/office/spreadsheetml/2009/9/main" objectType="CheckBox" fmlaLink="$S$54"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S$43" lockText="1" noThreeD="1"/>
</file>

<file path=xl/ctrlProps/ctrlProp3.xml><?xml version="1.0" encoding="utf-8"?>
<formControlPr xmlns="http://schemas.microsoft.com/office/spreadsheetml/2009/9/main" objectType="CheckBox" fmlaLink="$S$44" lockText="1" noThreeD="1"/>
</file>

<file path=xl/ctrlProps/ctrlProp4.xml><?xml version="1.0" encoding="utf-8"?>
<formControlPr xmlns="http://schemas.microsoft.com/office/spreadsheetml/2009/9/main" objectType="CheckBox" fmlaLink="$S$45" lockText="1" noThreeD="1"/>
</file>

<file path=xl/ctrlProps/ctrlProp5.xml><?xml version="1.0" encoding="utf-8"?>
<formControlPr xmlns="http://schemas.microsoft.com/office/spreadsheetml/2009/9/main" objectType="CheckBox" fmlaLink="$S$46" lockText="1" noThreeD="1"/>
</file>

<file path=xl/ctrlProps/ctrlProp6.xml><?xml version="1.0" encoding="utf-8"?>
<formControlPr xmlns="http://schemas.microsoft.com/office/spreadsheetml/2009/9/main" objectType="CheckBox" fmlaLink="$S$47" lockText="1" noThreeD="1"/>
</file>

<file path=xl/ctrlProps/ctrlProp7.xml><?xml version="1.0" encoding="utf-8"?>
<formControlPr xmlns="http://schemas.microsoft.com/office/spreadsheetml/2009/9/main" objectType="CheckBox" fmlaLink="$S$48" lockText="1" noThreeD="1"/>
</file>

<file path=xl/ctrlProps/ctrlProp8.xml><?xml version="1.0" encoding="utf-8"?>
<formControlPr xmlns="http://schemas.microsoft.com/office/spreadsheetml/2009/9/main" objectType="CheckBox" fmlaLink="$S$49" lockText="1" noThreeD="1"/>
</file>

<file path=xl/ctrlProps/ctrlProp9.xml><?xml version="1.0" encoding="utf-8"?>
<formControlPr xmlns="http://schemas.microsoft.com/office/spreadsheetml/2009/9/main" objectType="CheckBox" fmlaLink="$S$5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228600</xdr:colOff>
          <xdr:row>40</xdr:row>
          <xdr:rowOff>104775</xdr:rowOff>
        </xdr:from>
        <xdr:to>
          <xdr:col>10</xdr:col>
          <xdr:colOff>95250</xdr:colOff>
          <xdr:row>42</xdr:row>
          <xdr:rowOff>47625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42</xdr:row>
          <xdr:rowOff>0</xdr:rowOff>
        </xdr:from>
        <xdr:to>
          <xdr:col>10</xdr:col>
          <xdr:colOff>95250</xdr:colOff>
          <xdr:row>43</xdr:row>
          <xdr:rowOff>38100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43</xdr:row>
          <xdr:rowOff>19050</xdr:rowOff>
        </xdr:from>
        <xdr:to>
          <xdr:col>9</xdr:col>
          <xdr:colOff>390525</xdr:colOff>
          <xdr:row>44</xdr:row>
          <xdr:rowOff>19050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43</xdr:row>
          <xdr:rowOff>133350</xdr:rowOff>
        </xdr:from>
        <xdr:to>
          <xdr:col>10</xdr:col>
          <xdr:colOff>200025</xdr:colOff>
          <xdr:row>45</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44</xdr:row>
          <xdr:rowOff>133350</xdr:rowOff>
        </xdr:from>
        <xdr:to>
          <xdr:col>10</xdr:col>
          <xdr:colOff>200025</xdr:colOff>
          <xdr:row>46</xdr:row>
          <xdr:rowOff>57150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45</xdr:row>
          <xdr:rowOff>123825</xdr:rowOff>
        </xdr:from>
        <xdr:to>
          <xdr:col>10</xdr:col>
          <xdr:colOff>200025</xdr:colOff>
          <xdr:row>47</xdr:row>
          <xdr:rowOff>57150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46</xdr:row>
          <xdr:rowOff>133350</xdr:rowOff>
        </xdr:from>
        <xdr:to>
          <xdr:col>10</xdr:col>
          <xdr:colOff>200025</xdr:colOff>
          <xdr:row>48</xdr:row>
          <xdr:rowOff>57150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47</xdr:row>
          <xdr:rowOff>133350</xdr:rowOff>
        </xdr:from>
        <xdr:to>
          <xdr:col>10</xdr:col>
          <xdr:colOff>200025</xdr:colOff>
          <xdr:row>49</xdr:row>
          <xdr:rowOff>57150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48</xdr:row>
          <xdr:rowOff>133350</xdr:rowOff>
        </xdr:from>
        <xdr:to>
          <xdr:col>10</xdr:col>
          <xdr:colOff>200025</xdr:colOff>
          <xdr:row>50</xdr:row>
          <xdr:rowOff>57150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49</xdr:row>
          <xdr:rowOff>142875</xdr:rowOff>
        </xdr:from>
        <xdr:to>
          <xdr:col>10</xdr:col>
          <xdr:colOff>200025</xdr:colOff>
          <xdr:row>51</xdr:row>
          <xdr:rowOff>57150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50</xdr:row>
          <xdr:rowOff>133350</xdr:rowOff>
        </xdr:from>
        <xdr:to>
          <xdr:col>10</xdr:col>
          <xdr:colOff>200025</xdr:colOff>
          <xdr:row>52</xdr:row>
          <xdr:rowOff>57150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51</xdr:row>
          <xdr:rowOff>133350</xdr:rowOff>
        </xdr:from>
        <xdr:to>
          <xdr:col>10</xdr:col>
          <xdr:colOff>200025</xdr:colOff>
          <xdr:row>53</xdr:row>
          <xdr:rowOff>57150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52</xdr:row>
          <xdr:rowOff>133350</xdr:rowOff>
        </xdr:from>
        <xdr:to>
          <xdr:col>10</xdr:col>
          <xdr:colOff>200025</xdr:colOff>
          <xdr:row>54</xdr:row>
          <xdr:rowOff>57150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52</xdr:row>
          <xdr:rowOff>133350</xdr:rowOff>
        </xdr:from>
        <xdr:to>
          <xdr:col>10</xdr:col>
          <xdr:colOff>200025</xdr:colOff>
          <xdr:row>54</xdr:row>
          <xdr:rowOff>57150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85725</xdr:rowOff>
        </xdr:from>
        <xdr:to>
          <xdr:col>1</xdr:col>
          <xdr:colOff>314325</xdr:colOff>
          <xdr:row>31</xdr:row>
          <xdr:rowOff>57150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57150</xdr:rowOff>
        </xdr:from>
        <xdr:to>
          <xdr:col>1</xdr:col>
          <xdr:colOff>304800</xdr:colOff>
          <xdr:row>33</xdr:row>
          <xdr:rowOff>104775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1</xdr:col>
          <xdr:colOff>190500</xdr:colOff>
          <xdr:row>34</xdr:row>
          <xdr:rowOff>152400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1</xdr:col>
          <xdr:colOff>190500</xdr:colOff>
          <xdr:row>37</xdr:row>
          <xdr:rowOff>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www.energy.wsu.edu/Documents/Table_406_2_Energy_Credits_2012_WSEC.pdf"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omments" Target="../comments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A222"/>
  <sheetViews>
    <sheetView tabSelected="1" topLeftCell="A40" zoomScale="110" zoomScaleNormal="110" workbookViewId="0">
      <selection activeCell="B3" sqref="B3:F3"/>
    </sheetView>
  </sheetViews>
  <sheetFormatPr defaultColWidth="9.140625" defaultRowHeight="15" x14ac:dyDescent="0.25"/>
  <cols>
    <col min="1" max="1" width="4.28515625" style="5" customWidth="1"/>
    <col min="2" max="3" width="7.7109375" style="5" customWidth="1"/>
    <col min="4" max="4" width="10.5703125" style="5" customWidth="1"/>
    <col min="5" max="12" width="7.7109375" style="5" customWidth="1"/>
    <col min="13" max="13" width="4.28515625" style="5" customWidth="1"/>
    <col min="14" max="14" width="2.28515625" style="14" hidden="1" customWidth="1"/>
    <col min="15" max="15" width="2.140625" style="5" hidden="1" customWidth="1"/>
    <col min="16" max="17" width="9.140625" style="20" hidden="1" customWidth="1"/>
    <col min="18" max="19" width="9.140625" style="5" hidden="1" customWidth="1"/>
    <col min="20" max="16384" width="9.140625" style="5"/>
  </cols>
  <sheetData>
    <row r="1" spans="1:19" s="58" customFormat="1" ht="15" customHeight="1" x14ac:dyDescent="0.3">
      <c r="A1" s="55"/>
      <c r="B1" s="2" t="s">
        <v>66</v>
      </c>
      <c r="C1" s="55"/>
      <c r="D1" s="55"/>
      <c r="E1" s="55"/>
      <c r="F1" s="55"/>
      <c r="G1" s="55"/>
      <c r="H1" s="55"/>
      <c r="I1" s="55"/>
      <c r="J1" s="55"/>
      <c r="K1" s="55"/>
      <c r="L1" s="55"/>
      <c r="M1" s="55"/>
      <c r="N1" s="56"/>
      <c r="O1" s="55"/>
      <c r="P1" s="57"/>
      <c r="Q1" s="57"/>
      <c r="R1" s="55"/>
      <c r="S1" s="55"/>
    </row>
    <row r="2" spans="1:19" ht="12.75" customHeight="1" x14ac:dyDescent="0.3">
      <c r="A2" s="1"/>
      <c r="B2" s="6" t="s">
        <v>0</v>
      </c>
      <c r="C2" s="1"/>
      <c r="D2" s="1"/>
      <c r="E2" s="1"/>
      <c r="F2" s="1"/>
      <c r="G2" s="1"/>
      <c r="H2" s="6" t="s">
        <v>1</v>
      </c>
      <c r="I2" s="1"/>
      <c r="J2" s="1"/>
      <c r="K2" s="1"/>
      <c r="L2" s="1"/>
      <c r="M2" s="1"/>
      <c r="N2" s="3"/>
      <c r="O2" s="1"/>
      <c r="P2" s="4"/>
      <c r="Q2" s="4"/>
      <c r="R2" s="1"/>
      <c r="S2" s="1"/>
    </row>
    <row r="3" spans="1:19" ht="15" customHeight="1" x14ac:dyDescent="0.3">
      <c r="A3" s="1"/>
      <c r="B3" s="74"/>
      <c r="C3" s="75"/>
      <c r="D3" s="75"/>
      <c r="E3" s="75"/>
      <c r="F3" s="76"/>
      <c r="G3" s="7"/>
      <c r="H3" s="79"/>
      <c r="I3" s="80"/>
      <c r="J3" s="80"/>
      <c r="K3" s="80"/>
      <c r="L3" s="81"/>
      <c r="M3" s="8"/>
      <c r="N3" s="3"/>
      <c r="O3" s="1"/>
      <c r="P3" s="4"/>
      <c r="Q3" s="4"/>
      <c r="R3" s="1"/>
      <c r="S3" s="1"/>
    </row>
    <row r="4" spans="1:19" ht="15" customHeight="1" x14ac:dyDescent="0.3">
      <c r="A4" s="1"/>
      <c r="B4" s="74"/>
      <c r="C4" s="77"/>
      <c r="D4" s="77"/>
      <c r="E4" s="77"/>
      <c r="F4" s="78"/>
      <c r="G4" s="7"/>
      <c r="H4" s="79"/>
      <c r="I4" s="80"/>
      <c r="J4" s="80"/>
      <c r="K4" s="80"/>
      <c r="L4" s="81"/>
      <c r="M4" s="8"/>
      <c r="N4" s="3"/>
      <c r="O4" s="1"/>
      <c r="P4" s="4"/>
      <c r="Q4" s="4"/>
      <c r="R4" s="1"/>
      <c r="S4" s="1"/>
    </row>
    <row r="5" spans="1:19" ht="15" customHeight="1" x14ac:dyDescent="0.3">
      <c r="A5" s="1"/>
      <c r="B5" s="74"/>
      <c r="C5" s="75"/>
      <c r="D5" s="75"/>
      <c r="E5" s="75"/>
      <c r="F5" s="76"/>
      <c r="G5" s="7"/>
      <c r="H5" s="79"/>
      <c r="I5" s="80"/>
      <c r="J5" s="80"/>
      <c r="K5" s="80"/>
      <c r="L5" s="81"/>
      <c r="M5" s="8"/>
      <c r="N5" s="3"/>
      <c r="O5" s="1"/>
      <c r="P5" s="4"/>
      <c r="Q5" s="4"/>
      <c r="R5" s="1"/>
      <c r="S5" s="1"/>
    </row>
    <row r="6" spans="1:19" ht="3.75" customHeight="1" x14ac:dyDescent="0.3">
      <c r="A6" s="1"/>
      <c r="B6" s="8"/>
      <c r="C6" s="8"/>
      <c r="D6" s="8"/>
      <c r="E6" s="8"/>
      <c r="F6" s="8"/>
      <c r="G6" s="7"/>
      <c r="H6" s="8"/>
      <c r="I6" s="8"/>
      <c r="J6" s="8"/>
      <c r="K6" s="8"/>
      <c r="L6" s="8"/>
      <c r="M6" s="8"/>
      <c r="N6" s="3"/>
      <c r="O6" s="1"/>
      <c r="P6" s="4"/>
      <c r="Q6" s="4"/>
      <c r="R6" s="1"/>
      <c r="S6" s="1"/>
    </row>
    <row r="7" spans="1:19" s="32" customFormat="1" ht="12" x14ac:dyDescent="0.25">
      <c r="A7" s="27"/>
      <c r="B7" s="26" t="s">
        <v>30</v>
      </c>
      <c r="C7" s="28"/>
      <c r="D7" s="28"/>
      <c r="E7" s="28"/>
      <c r="F7" s="28"/>
      <c r="G7" s="29"/>
      <c r="H7" s="28"/>
      <c r="I7" s="28"/>
      <c r="J7" s="28"/>
      <c r="K7" s="28"/>
      <c r="L7" s="28"/>
      <c r="M7" s="28"/>
      <c r="N7" s="30"/>
      <c r="O7" s="27"/>
      <c r="P7" s="31"/>
      <c r="Q7" s="31"/>
      <c r="R7" s="27"/>
      <c r="S7" s="27"/>
    </row>
    <row r="8" spans="1:19" s="32" customFormat="1" ht="12" x14ac:dyDescent="0.25">
      <c r="A8" s="27"/>
      <c r="B8" s="26" t="s">
        <v>31</v>
      </c>
      <c r="C8" s="28"/>
      <c r="D8" s="28"/>
      <c r="E8" s="28"/>
      <c r="F8" s="28"/>
      <c r="G8" s="29"/>
      <c r="H8" s="28"/>
      <c r="I8" s="28"/>
      <c r="J8" s="28"/>
      <c r="K8" s="28"/>
      <c r="L8" s="28"/>
      <c r="M8" s="28"/>
      <c r="N8" s="30"/>
      <c r="O8" s="27"/>
      <c r="P8" s="31"/>
      <c r="Q8" s="31"/>
      <c r="R8" s="27"/>
      <c r="S8" s="27"/>
    </row>
    <row r="9" spans="1:19" s="32" customFormat="1" ht="12" x14ac:dyDescent="0.25">
      <c r="A9" s="27"/>
      <c r="B9" s="26" t="s">
        <v>32</v>
      </c>
      <c r="C9" s="28"/>
      <c r="D9" s="28"/>
      <c r="E9" s="28"/>
      <c r="F9" s="28"/>
      <c r="G9" s="29"/>
      <c r="H9" s="28"/>
      <c r="I9" s="28"/>
      <c r="J9" s="28"/>
      <c r="K9" s="28"/>
      <c r="L9" s="28"/>
      <c r="M9" s="28"/>
      <c r="N9" s="30"/>
      <c r="O9" s="27"/>
      <c r="P9" s="31"/>
      <c r="Q9" s="31"/>
      <c r="R9" s="27"/>
      <c r="S9" s="27"/>
    </row>
    <row r="10" spans="1:19" ht="0.75" customHeight="1" x14ac:dyDescent="0.3">
      <c r="A10" s="1"/>
      <c r="B10" s="8"/>
      <c r="C10" s="8"/>
      <c r="D10" s="8"/>
      <c r="E10" s="8"/>
      <c r="F10" s="8"/>
      <c r="G10" s="7"/>
      <c r="H10" s="8"/>
      <c r="I10" s="8"/>
      <c r="J10" s="8"/>
      <c r="K10" s="8"/>
      <c r="L10" s="8"/>
      <c r="M10" s="8"/>
      <c r="N10" s="3"/>
      <c r="O10" s="1"/>
      <c r="P10" s="4"/>
      <c r="Q10" s="4"/>
      <c r="R10" s="1"/>
      <c r="S10" s="1"/>
    </row>
    <row r="11" spans="1:19" ht="18.600000000000001" customHeight="1" x14ac:dyDescent="0.3">
      <c r="A11" s="1"/>
      <c r="B11" s="65"/>
      <c r="C11" s="65"/>
      <c r="D11" s="65"/>
      <c r="E11" s="65"/>
      <c r="F11" s="65"/>
      <c r="G11" s="65"/>
      <c r="H11" s="65"/>
      <c r="I11" s="65"/>
      <c r="J11" s="65"/>
      <c r="K11" s="65"/>
      <c r="L11" s="65"/>
      <c r="M11" s="8"/>
      <c r="N11" s="3"/>
      <c r="O11" s="1"/>
      <c r="P11" s="4"/>
      <c r="Q11" s="4"/>
      <c r="R11" s="1"/>
      <c r="S11" s="1"/>
    </row>
    <row r="12" spans="1:19" ht="12.75" customHeight="1" x14ac:dyDescent="0.3">
      <c r="A12" s="1"/>
      <c r="B12" s="28" t="s">
        <v>59</v>
      </c>
      <c r="C12" s="28"/>
      <c r="D12" s="28"/>
      <c r="E12" s="28"/>
      <c r="F12" s="28"/>
      <c r="G12" s="54"/>
      <c r="H12" s="28"/>
      <c r="I12" s="28" t="s">
        <v>60</v>
      </c>
      <c r="J12" s="8"/>
      <c r="K12" s="8"/>
      <c r="L12" s="8"/>
      <c r="M12" s="8"/>
      <c r="N12" s="3"/>
      <c r="O12" s="1"/>
      <c r="P12" s="4"/>
      <c r="Q12" s="4"/>
      <c r="R12" s="1"/>
      <c r="S12" s="1"/>
    </row>
    <row r="13" spans="1:19" ht="7.5" customHeight="1" x14ac:dyDescent="0.3">
      <c r="A13" s="1"/>
      <c r="B13" s="8"/>
      <c r="C13" s="8"/>
      <c r="D13" s="8"/>
      <c r="E13" s="8"/>
      <c r="F13" s="8"/>
      <c r="G13" s="46"/>
      <c r="H13" s="8"/>
      <c r="I13" s="8"/>
      <c r="J13" s="8"/>
      <c r="K13" s="8"/>
      <c r="L13" s="8"/>
      <c r="M13" s="8"/>
      <c r="N13" s="3"/>
      <c r="O13" s="1"/>
      <c r="P13" s="4"/>
      <c r="Q13" s="4"/>
      <c r="R13" s="1"/>
      <c r="S13" s="1"/>
    </row>
    <row r="14" spans="1:19" ht="12.75" customHeight="1" x14ac:dyDescent="0.3">
      <c r="A14" s="1"/>
      <c r="B14" s="69" t="s">
        <v>65</v>
      </c>
      <c r="C14" s="70"/>
      <c r="D14" s="70"/>
      <c r="E14" s="70"/>
      <c r="F14" s="70"/>
      <c r="G14" s="70"/>
      <c r="H14" s="70"/>
      <c r="I14" s="1"/>
      <c r="J14" s="3"/>
      <c r="K14" s="1"/>
      <c r="L14" s="4"/>
      <c r="M14" s="4"/>
      <c r="N14" s="1"/>
      <c r="O14" s="1"/>
      <c r="P14" s="5"/>
      <c r="Q14" s="5"/>
    </row>
    <row r="15" spans="1:19" ht="14.25" customHeight="1" x14ac:dyDescent="0.3">
      <c r="A15" s="1"/>
      <c r="B15" s="67"/>
      <c r="C15" s="67"/>
      <c r="D15" s="67"/>
      <c r="E15" s="68" t="s">
        <v>56</v>
      </c>
      <c r="F15" s="68"/>
      <c r="G15" s="68" t="s">
        <v>62</v>
      </c>
      <c r="H15" s="68"/>
      <c r="I15" s="1"/>
      <c r="J15" s="3"/>
      <c r="K15" s="1"/>
      <c r="L15" s="4"/>
      <c r="M15" s="4"/>
      <c r="N15" s="1"/>
      <c r="O15" s="1"/>
      <c r="P15" s="5"/>
      <c r="Q15" s="5"/>
    </row>
    <row r="16" spans="1:19" ht="14.45" x14ac:dyDescent="0.3">
      <c r="A16" s="1"/>
      <c r="B16" s="66" t="s">
        <v>44</v>
      </c>
      <c r="C16" s="66"/>
      <c r="D16" s="66"/>
      <c r="E16" s="72" t="s">
        <v>49</v>
      </c>
      <c r="F16" s="72"/>
      <c r="G16" s="73">
        <v>0.3</v>
      </c>
      <c r="H16" s="73"/>
      <c r="I16" s="1"/>
      <c r="J16" s="3"/>
      <c r="K16" s="1"/>
      <c r="L16" s="4"/>
      <c r="M16" s="4"/>
      <c r="N16" s="1"/>
      <c r="O16" s="1"/>
      <c r="P16" s="5"/>
      <c r="Q16" s="5"/>
    </row>
    <row r="17" spans="1:19" ht="14.45" x14ac:dyDescent="0.3">
      <c r="A17" s="1"/>
      <c r="B17" s="66" t="s">
        <v>43</v>
      </c>
      <c r="C17" s="66"/>
      <c r="D17" s="66"/>
      <c r="E17" s="72" t="s">
        <v>49</v>
      </c>
      <c r="F17" s="72"/>
      <c r="G17" s="73">
        <v>0.5</v>
      </c>
      <c r="H17" s="73"/>
      <c r="I17" s="1"/>
      <c r="J17" s="3"/>
      <c r="K17" s="1"/>
      <c r="L17" s="4"/>
      <c r="M17" s="4"/>
      <c r="N17" s="1"/>
      <c r="O17" s="1"/>
      <c r="P17" s="5"/>
      <c r="Q17" s="5"/>
    </row>
    <row r="18" spans="1:19" ht="14.45" x14ac:dyDescent="0.3">
      <c r="A18" s="1"/>
      <c r="B18" s="66" t="s">
        <v>45</v>
      </c>
      <c r="C18" s="66"/>
      <c r="D18" s="66"/>
      <c r="E18" s="72" t="s">
        <v>49</v>
      </c>
      <c r="F18" s="72"/>
      <c r="G18" s="73" t="s">
        <v>49</v>
      </c>
      <c r="H18" s="73"/>
      <c r="I18" s="1"/>
      <c r="J18" s="3"/>
      <c r="K18" s="1"/>
      <c r="L18" s="4"/>
      <c r="M18" s="4"/>
      <c r="N18" s="1"/>
      <c r="O18" s="1"/>
      <c r="P18" s="5"/>
      <c r="Q18" s="5"/>
    </row>
    <row r="19" spans="1:19" ht="14.45" x14ac:dyDescent="0.3">
      <c r="A19" s="1"/>
      <c r="B19" s="66" t="s">
        <v>58</v>
      </c>
      <c r="C19" s="66"/>
      <c r="D19" s="66"/>
      <c r="E19" s="72" t="s">
        <v>63</v>
      </c>
      <c r="F19" s="72"/>
      <c r="G19" s="71">
        <v>2.5999999999999999E-2</v>
      </c>
      <c r="H19" s="71"/>
      <c r="I19" s="1"/>
      <c r="J19" s="3"/>
      <c r="K19" s="1"/>
      <c r="L19" s="4"/>
      <c r="M19" s="4"/>
      <c r="N19" s="1"/>
      <c r="O19" s="1"/>
      <c r="P19" s="5"/>
      <c r="Q19" s="5"/>
    </row>
    <row r="20" spans="1:19" ht="14.45" x14ac:dyDescent="0.3">
      <c r="A20" s="1"/>
      <c r="B20" s="66" t="s">
        <v>46</v>
      </c>
      <c r="C20" s="66"/>
      <c r="D20" s="66"/>
      <c r="E20" s="72" t="s">
        <v>50</v>
      </c>
      <c r="F20" s="72"/>
      <c r="G20" s="71">
        <v>5.6000000000000001E-2</v>
      </c>
      <c r="H20" s="71"/>
      <c r="I20" s="1"/>
      <c r="J20" s="3"/>
      <c r="K20" s="1"/>
      <c r="L20" s="4"/>
      <c r="M20" s="4"/>
      <c r="N20" s="1"/>
      <c r="O20" s="1"/>
      <c r="P20" s="5"/>
      <c r="Q20" s="5"/>
    </row>
    <row r="21" spans="1:19" ht="14.45" x14ac:dyDescent="0.3">
      <c r="A21" s="1"/>
      <c r="B21" s="66" t="s">
        <v>57</v>
      </c>
      <c r="C21" s="66"/>
      <c r="D21" s="66"/>
      <c r="E21" s="72" t="s">
        <v>54</v>
      </c>
      <c r="F21" s="72"/>
      <c r="G21" s="71">
        <v>5.6000000000000001E-2</v>
      </c>
      <c r="H21" s="71"/>
      <c r="I21" s="1"/>
      <c r="J21" s="3"/>
      <c r="K21" s="1"/>
      <c r="L21" s="4"/>
      <c r="M21" s="4"/>
      <c r="N21" s="1"/>
      <c r="O21" s="1"/>
      <c r="P21" s="5"/>
      <c r="Q21" s="5"/>
    </row>
    <row r="22" spans="1:19" ht="14.45" x14ac:dyDescent="0.3">
      <c r="A22" s="1"/>
      <c r="B22" s="66" t="s">
        <v>2</v>
      </c>
      <c r="C22" s="66"/>
      <c r="D22" s="66"/>
      <c r="E22" s="107" t="s">
        <v>55</v>
      </c>
      <c r="F22" s="107"/>
      <c r="G22" s="71">
        <v>2.9000000000000001E-2</v>
      </c>
      <c r="H22" s="71"/>
      <c r="I22" s="1"/>
      <c r="J22" s="3"/>
      <c r="K22" s="1"/>
      <c r="L22" s="4"/>
      <c r="M22" s="4"/>
      <c r="N22" s="1"/>
      <c r="O22" s="1"/>
      <c r="P22" s="5"/>
      <c r="Q22" s="5"/>
    </row>
    <row r="23" spans="1:19" ht="14.45" x14ac:dyDescent="0.3">
      <c r="A23" s="1"/>
      <c r="B23" s="66" t="s">
        <v>47</v>
      </c>
      <c r="C23" s="66"/>
      <c r="D23" s="66"/>
      <c r="E23" s="72" t="s">
        <v>51</v>
      </c>
      <c r="F23" s="72"/>
      <c r="G23" s="71">
        <v>4.2000000000000003E-2</v>
      </c>
      <c r="H23" s="71"/>
      <c r="I23" s="1"/>
      <c r="J23" s="3"/>
      <c r="K23" s="1"/>
      <c r="L23" s="4"/>
      <c r="M23" s="4"/>
      <c r="N23" s="1"/>
      <c r="O23" s="1"/>
      <c r="P23" s="5"/>
      <c r="Q23" s="5"/>
    </row>
    <row r="24" spans="1:19" ht="14.45" x14ac:dyDescent="0.3">
      <c r="A24" s="1"/>
      <c r="B24" s="66" t="s">
        <v>48</v>
      </c>
      <c r="C24" s="66"/>
      <c r="D24" s="66"/>
      <c r="E24" s="72" t="s">
        <v>52</v>
      </c>
      <c r="F24" s="72"/>
      <c r="G24" s="71" t="s">
        <v>49</v>
      </c>
      <c r="H24" s="71"/>
      <c r="I24" s="1"/>
      <c r="J24" s="3"/>
      <c r="K24" s="1"/>
      <c r="L24" s="4"/>
      <c r="M24" s="4"/>
      <c r="N24" s="1"/>
      <c r="O24" s="1"/>
      <c r="P24" s="5"/>
      <c r="Q24" s="5"/>
    </row>
    <row r="25" spans="1:19" ht="12.75" customHeight="1" x14ac:dyDescent="0.3">
      <c r="A25" s="1"/>
      <c r="B25" s="88" t="s">
        <v>64</v>
      </c>
      <c r="C25" s="88"/>
      <c r="D25" s="88"/>
      <c r="E25" s="88"/>
      <c r="F25" s="88"/>
      <c r="G25" s="89"/>
      <c r="H25" s="89"/>
      <c r="I25" s="89"/>
      <c r="J25" s="89"/>
      <c r="K25" s="23"/>
      <c r="L25" s="23"/>
      <c r="M25" s="23"/>
      <c r="N25" s="1"/>
      <c r="O25" s="4"/>
      <c r="P25" s="4"/>
      <c r="Q25" s="1"/>
      <c r="R25" s="1"/>
      <c r="S25" s="1"/>
    </row>
    <row r="26" spans="1:19" ht="5.25" customHeight="1" x14ac:dyDescent="0.3">
      <c r="A26" s="1"/>
      <c r="B26" s="43"/>
      <c r="C26" s="43"/>
      <c r="D26" s="43"/>
      <c r="E26" s="43"/>
      <c r="F26" s="43"/>
      <c r="G26" s="23"/>
      <c r="H26" s="23"/>
      <c r="I26" s="23"/>
      <c r="J26" s="23"/>
      <c r="K26" s="23"/>
      <c r="L26" s="23"/>
      <c r="M26" s="23"/>
      <c r="N26" s="1"/>
      <c r="O26" s="4"/>
      <c r="P26" s="4"/>
      <c r="Q26" s="1"/>
      <c r="R26" s="1"/>
      <c r="S26" s="1"/>
    </row>
    <row r="27" spans="1:19" ht="15" customHeight="1" x14ac:dyDescent="0.25">
      <c r="A27" s="23"/>
      <c r="B27" s="82" t="s">
        <v>69</v>
      </c>
      <c r="C27" s="83"/>
      <c r="D27" s="83"/>
      <c r="E27" s="83"/>
      <c r="F27" s="83"/>
      <c r="G27" s="83"/>
      <c r="H27" s="83"/>
      <c r="I27" s="83"/>
      <c r="J27" s="83"/>
      <c r="K27" s="83"/>
      <c r="L27" s="84"/>
      <c r="M27" s="23"/>
      <c r="N27" s="23"/>
      <c r="O27" s="1"/>
      <c r="P27" s="4"/>
      <c r="Q27" s="4"/>
      <c r="R27" s="1"/>
      <c r="S27" s="1"/>
    </row>
    <row r="28" spans="1:19" x14ac:dyDescent="0.25">
      <c r="A28" s="23"/>
      <c r="B28" s="85"/>
      <c r="C28" s="86"/>
      <c r="D28" s="86"/>
      <c r="E28" s="86"/>
      <c r="F28" s="86"/>
      <c r="G28" s="86"/>
      <c r="H28" s="86"/>
      <c r="I28" s="86"/>
      <c r="J28" s="86"/>
      <c r="K28" s="86"/>
      <c r="L28" s="87"/>
      <c r="M28" s="23"/>
      <c r="N28" s="23"/>
      <c r="O28" s="1"/>
      <c r="P28" s="4"/>
      <c r="Q28" s="4"/>
      <c r="R28" s="1"/>
      <c r="S28" s="1"/>
    </row>
    <row r="29" spans="1:19" ht="12.75" customHeight="1" x14ac:dyDescent="0.25">
      <c r="A29" s="23"/>
      <c r="B29" s="85"/>
      <c r="C29" s="86"/>
      <c r="D29" s="86"/>
      <c r="E29" s="86"/>
      <c r="F29" s="86"/>
      <c r="G29" s="86"/>
      <c r="H29" s="86"/>
      <c r="I29" s="86"/>
      <c r="J29" s="86"/>
      <c r="K29" s="86"/>
      <c r="L29" s="87"/>
      <c r="M29" s="23"/>
      <c r="N29" s="23"/>
      <c r="O29" s="1"/>
      <c r="P29" s="4"/>
      <c r="Q29" s="4"/>
      <c r="R29" s="1"/>
      <c r="S29" s="1"/>
    </row>
    <row r="30" spans="1:19" s="39" customFormat="1" ht="12.6" customHeight="1" x14ac:dyDescent="0.3">
      <c r="A30" s="23"/>
      <c r="B30" s="59" t="s">
        <v>40</v>
      </c>
      <c r="C30" s="44"/>
      <c r="D30" s="33"/>
      <c r="E30" s="33"/>
      <c r="F30" s="33"/>
      <c r="G30" s="33"/>
      <c r="H30" s="33"/>
      <c r="I30" s="33"/>
      <c r="J30" s="33"/>
      <c r="K30" s="33"/>
      <c r="L30" s="60"/>
      <c r="M30" s="23"/>
      <c r="N30" s="37"/>
      <c r="O30" s="40"/>
      <c r="P30" s="40"/>
      <c r="Q30" s="40"/>
      <c r="R30" s="40"/>
      <c r="S30" s="40"/>
    </row>
    <row r="31" spans="1:19" s="41" customFormat="1" ht="15" customHeight="1" x14ac:dyDescent="0.25">
      <c r="A31" s="23"/>
      <c r="B31" s="61"/>
      <c r="C31" s="103" t="s">
        <v>33</v>
      </c>
      <c r="D31" s="103"/>
      <c r="E31" s="103"/>
      <c r="F31" s="103"/>
      <c r="G31" s="103"/>
      <c r="H31" s="103"/>
      <c r="I31" s="103"/>
      <c r="J31" s="103"/>
      <c r="K31" s="103"/>
      <c r="L31" s="104"/>
      <c r="M31" s="23"/>
      <c r="N31" s="38"/>
      <c r="O31" s="42"/>
      <c r="P31" s="42"/>
      <c r="Q31" s="42"/>
      <c r="R31" s="42"/>
      <c r="S31" s="42"/>
    </row>
    <row r="32" spans="1:19" s="41" customFormat="1" ht="12.6" customHeight="1" x14ac:dyDescent="0.25">
      <c r="A32" s="23"/>
      <c r="B32" s="61"/>
      <c r="C32" s="103"/>
      <c r="D32" s="103"/>
      <c r="E32" s="103"/>
      <c r="F32" s="103"/>
      <c r="G32" s="103"/>
      <c r="H32" s="103"/>
      <c r="I32" s="103"/>
      <c r="J32" s="103"/>
      <c r="K32" s="103"/>
      <c r="L32" s="104"/>
      <c r="M32" s="23"/>
      <c r="N32" s="38"/>
      <c r="O32" s="42"/>
      <c r="P32" s="42"/>
      <c r="Q32" s="42"/>
      <c r="R32" s="42"/>
      <c r="S32" s="42"/>
    </row>
    <row r="33" spans="1:19" s="39" customFormat="1" ht="12.6" customHeight="1" x14ac:dyDescent="0.3">
      <c r="A33" s="23"/>
      <c r="B33" s="59" t="s">
        <v>41</v>
      </c>
      <c r="C33" s="44"/>
      <c r="D33" s="33"/>
      <c r="E33" s="33"/>
      <c r="F33" s="33"/>
      <c r="G33" s="33"/>
      <c r="H33" s="33"/>
      <c r="I33" s="33"/>
      <c r="J33" s="33"/>
      <c r="K33" s="33"/>
      <c r="L33" s="60"/>
      <c r="M33" s="23"/>
      <c r="N33" s="37"/>
      <c r="O33" s="40"/>
      <c r="P33" s="40"/>
      <c r="Q33" s="40"/>
      <c r="R33" s="40"/>
      <c r="S33" s="40"/>
    </row>
    <row r="34" spans="1:19" s="41" customFormat="1" ht="15" customHeight="1" x14ac:dyDescent="0.3">
      <c r="A34" s="23"/>
      <c r="B34" s="61"/>
      <c r="C34" s="99" t="s">
        <v>35</v>
      </c>
      <c r="D34" s="99"/>
      <c r="E34" s="99"/>
      <c r="F34" s="99"/>
      <c r="G34" s="99"/>
      <c r="H34" s="99"/>
      <c r="I34" s="99"/>
      <c r="J34" s="99"/>
      <c r="K34" s="99"/>
      <c r="L34" s="100"/>
      <c r="M34" s="23"/>
      <c r="N34" s="38"/>
      <c r="O34" s="42"/>
      <c r="P34" s="42"/>
      <c r="Q34" s="42"/>
      <c r="R34" s="42"/>
      <c r="S34" s="42"/>
    </row>
    <row r="35" spans="1:19" s="41" customFormat="1" ht="15" customHeight="1" x14ac:dyDescent="0.25">
      <c r="A35" s="23"/>
      <c r="B35" s="59" t="s">
        <v>42</v>
      </c>
      <c r="C35" s="44"/>
      <c r="D35" s="33"/>
      <c r="E35" s="33"/>
      <c r="F35" s="33"/>
      <c r="G35" s="33"/>
      <c r="H35" s="33"/>
      <c r="I35" s="33"/>
      <c r="J35" s="33"/>
      <c r="K35" s="33"/>
      <c r="L35" s="60"/>
      <c r="M35" s="23"/>
      <c r="N35" s="38"/>
      <c r="O35" s="42"/>
      <c r="P35" s="42"/>
      <c r="Q35" s="42"/>
      <c r="R35" s="42"/>
      <c r="S35" s="42"/>
    </row>
    <row r="36" spans="1:19" s="41" customFormat="1" ht="15" customHeight="1" x14ac:dyDescent="0.25">
      <c r="A36" s="23"/>
      <c r="B36" s="61"/>
      <c r="C36" s="99" t="s">
        <v>34</v>
      </c>
      <c r="D36" s="99"/>
      <c r="E36" s="99"/>
      <c r="F36" s="99"/>
      <c r="G36" s="99"/>
      <c r="H36" s="99"/>
      <c r="I36" s="99"/>
      <c r="J36" s="99"/>
      <c r="K36" s="99"/>
      <c r="L36" s="100"/>
      <c r="M36" s="23"/>
      <c r="N36" s="38"/>
      <c r="O36" s="42"/>
      <c r="P36" s="42"/>
      <c r="Q36" s="42"/>
      <c r="R36" s="42"/>
      <c r="S36" s="42"/>
    </row>
    <row r="37" spans="1:19" s="39" customFormat="1" ht="12.6" customHeight="1" x14ac:dyDescent="0.3">
      <c r="A37" s="23"/>
      <c r="B37" s="59" t="s">
        <v>68</v>
      </c>
      <c r="C37" s="44"/>
      <c r="D37" s="33"/>
      <c r="E37" s="33"/>
      <c r="F37" s="33"/>
      <c r="G37" s="33"/>
      <c r="H37" s="33"/>
      <c r="I37" s="33"/>
      <c r="J37" s="33"/>
      <c r="K37" s="33"/>
      <c r="L37" s="60"/>
      <c r="M37" s="23"/>
      <c r="N37" s="37"/>
      <c r="O37" s="40"/>
      <c r="P37" s="40"/>
      <c r="Q37" s="40"/>
      <c r="R37" s="40"/>
      <c r="S37" s="40"/>
    </row>
    <row r="38" spans="1:19" s="41" customFormat="1" ht="15" customHeight="1" x14ac:dyDescent="0.3">
      <c r="A38" s="23"/>
      <c r="B38" s="62"/>
      <c r="C38" s="105" t="s">
        <v>67</v>
      </c>
      <c r="D38" s="105"/>
      <c r="E38" s="105"/>
      <c r="F38" s="105"/>
      <c r="G38" s="105"/>
      <c r="H38" s="105"/>
      <c r="I38" s="105"/>
      <c r="J38" s="105"/>
      <c r="K38" s="105"/>
      <c r="L38" s="106"/>
      <c r="M38" s="23"/>
      <c r="N38" s="38"/>
      <c r="O38" s="42"/>
      <c r="P38" s="42"/>
      <c r="Q38" s="42"/>
      <c r="R38" s="42"/>
      <c r="S38" s="42"/>
    </row>
    <row r="39" spans="1:19" ht="3.75" customHeight="1" x14ac:dyDescent="0.25">
      <c r="A39" s="1"/>
      <c r="B39" s="24"/>
      <c r="C39" s="24"/>
      <c r="D39" s="24"/>
      <c r="E39" s="23"/>
      <c r="F39" s="23"/>
      <c r="G39" s="23"/>
      <c r="H39" s="23"/>
      <c r="I39" s="23"/>
      <c r="J39" s="23"/>
      <c r="K39" s="23"/>
      <c r="L39" s="23"/>
      <c r="M39" s="23"/>
      <c r="N39" s="1"/>
      <c r="O39" s="4"/>
      <c r="P39" s="4"/>
      <c r="Q39" s="1"/>
      <c r="R39" s="1"/>
      <c r="S39" s="1"/>
    </row>
    <row r="40" spans="1:19" ht="16.5" customHeight="1" x14ac:dyDescent="0.25">
      <c r="A40" s="1"/>
      <c r="B40" s="102" t="s">
        <v>39</v>
      </c>
      <c r="C40" s="102"/>
      <c r="D40" s="102"/>
      <c r="E40" s="102"/>
      <c r="F40" s="102"/>
      <c r="G40" s="102"/>
      <c r="H40" s="23"/>
      <c r="I40" s="23"/>
      <c r="J40" s="23"/>
      <c r="K40" s="23"/>
      <c r="L40" s="23"/>
      <c r="M40" s="23"/>
      <c r="N40" s="1"/>
      <c r="O40" s="4"/>
      <c r="P40" s="4"/>
      <c r="Q40" s="1"/>
      <c r="R40" s="1"/>
      <c r="S40" s="1"/>
    </row>
    <row r="41" spans="1:19" s="36" customFormat="1" ht="12" customHeight="1" x14ac:dyDescent="0.25">
      <c r="A41" s="34"/>
      <c r="B41" s="52" t="s">
        <v>36</v>
      </c>
      <c r="C41" s="101" t="s">
        <v>37</v>
      </c>
      <c r="D41" s="101"/>
      <c r="E41" s="101"/>
      <c r="F41" s="101"/>
      <c r="G41" s="101"/>
      <c r="H41" s="53" t="s">
        <v>38</v>
      </c>
      <c r="I41" s="23"/>
      <c r="J41" s="23"/>
      <c r="K41" s="23"/>
      <c r="L41" s="23"/>
      <c r="M41" s="23"/>
      <c r="N41" s="34"/>
      <c r="O41" s="35"/>
      <c r="P41" s="35"/>
      <c r="Q41" s="34"/>
      <c r="R41" s="34"/>
      <c r="S41" s="34"/>
    </row>
    <row r="42" spans="1:19" s="14" customFormat="1" ht="12.75" customHeight="1" x14ac:dyDescent="0.25">
      <c r="A42" s="3"/>
      <c r="B42" s="47" t="s">
        <v>3</v>
      </c>
      <c r="C42" s="48" t="s">
        <v>4</v>
      </c>
      <c r="D42" s="49"/>
      <c r="E42" s="49"/>
      <c r="F42" s="49"/>
      <c r="G42" s="49"/>
      <c r="H42" s="50">
        <v>0.5</v>
      </c>
      <c r="I42" s="9"/>
      <c r="J42" s="3"/>
      <c r="K42" s="10"/>
      <c r="L42" s="11" t="str">
        <f>IF(S42=TRUE,0.5,"")</f>
        <v/>
      </c>
      <c r="M42" s="23"/>
      <c r="N42" s="13"/>
      <c r="O42" s="12"/>
      <c r="P42" s="12"/>
      <c r="Q42" s="12"/>
      <c r="R42" s="12"/>
      <c r="S42" s="12" t="b">
        <v>0</v>
      </c>
    </row>
    <row r="43" spans="1:19" s="14" customFormat="1" ht="12.75" customHeight="1" x14ac:dyDescent="0.25">
      <c r="A43" s="3"/>
      <c r="B43" s="47" t="s">
        <v>5</v>
      </c>
      <c r="C43" s="48" t="s">
        <v>6</v>
      </c>
      <c r="D43" s="49"/>
      <c r="E43" s="49"/>
      <c r="F43" s="49"/>
      <c r="G43" s="49"/>
      <c r="H43" s="50">
        <v>1</v>
      </c>
      <c r="I43" s="9"/>
      <c r="J43" s="3"/>
      <c r="K43" s="10"/>
      <c r="L43" s="11" t="str">
        <f>IF(S43=TRUE,1,"")</f>
        <v/>
      </c>
      <c r="M43" s="23"/>
      <c r="N43" s="12"/>
      <c r="O43" s="12"/>
      <c r="P43" s="12"/>
      <c r="Q43" s="12"/>
      <c r="R43" s="12"/>
      <c r="S43" s="12" t="b">
        <v>0</v>
      </c>
    </row>
    <row r="44" spans="1:19" s="14" customFormat="1" ht="12.75" customHeight="1" x14ac:dyDescent="0.25">
      <c r="A44" s="3"/>
      <c r="B44" s="47" t="s">
        <v>7</v>
      </c>
      <c r="C44" s="48" t="s">
        <v>8</v>
      </c>
      <c r="D44" s="49"/>
      <c r="E44" s="49"/>
      <c r="F44" s="49"/>
      <c r="G44" s="49"/>
      <c r="H44" s="50">
        <v>2</v>
      </c>
      <c r="I44" s="9"/>
      <c r="J44" s="3"/>
      <c r="K44" s="10"/>
      <c r="L44" s="11" t="str">
        <f>IF(S44=TRUE,2,"")</f>
        <v/>
      </c>
      <c r="M44" s="23"/>
      <c r="N44" s="12"/>
      <c r="O44" s="12"/>
      <c r="P44" s="12"/>
      <c r="Q44" s="12"/>
      <c r="R44" s="12"/>
      <c r="S44" s="12" t="b">
        <v>0</v>
      </c>
    </row>
    <row r="45" spans="1:19" s="14" customFormat="1" ht="12.75" customHeight="1" x14ac:dyDescent="0.25">
      <c r="A45" s="3"/>
      <c r="B45" s="47" t="s">
        <v>9</v>
      </c>
      <c r="C45" s="48" t="s">
        <v>10</v>
      </c>
      <c r="D45" s="49"/>
      <c r="E45" s="49"/>
      <c r="F45" s="49"/>
      <c r="G45" s="49"/>
      <c r="H45" s="50">
        <v>0.5</v>
      </c>
      <c r="I45" s="9"/>
      <c r="J45" s="3"/>
      <c r="K45" s="10"/>
      <c r="L45" s="11" t="str">
        <f>IF(S45=TRUE,0.5,"")</f>
        <v/>
      </c>
      <c r="M45" s="23"/>
      <c r="N45" s="12"/>
      <c r="O45" s="12"/>
      <c r="P45" s="12"/>
      <c r="Q45" s="12"/>
      <c r="R45" s="12"/>
      <c r="S45" s="12" t="b">
        <v>0</v>
      </c>
    </row>
    <row r="46" spans="1:19" s="14" customFormat="1" ht="12.75" customHeight="1" x14ac:dyDescent="0.25">
      <c r="A46" s="3"/>
      <c r="B46" s="47" t="s">
        <v>11</v>
      </c>
      <c r="C46" s="48" t="s">
        <v>12</v>
      </c>
      <c r="D46" s="49"/>
      <c r="E46" s="49"/>
      <c r="F46" s="49"/>
      <c r="G46" s="49"/>
      <c r="H46" s="50">
        <v>1</v>
      </c>
      <c r="I46" s="9"/>
      <c r="J46" s="3"/>
      <c r="K46" s="10"/>
      <c r="L46" s="11" t="str">
        <f>IF(S46=TRUE,1,"")</f>
        <v/>
      </c>
      <c r="M46" s="23"/>
      <c r="N46" s="12"/>
      <c r="O46" s="12"/>
      <c r="P46" s="12"/>
      <c r="Q46" s="12"/>
      <c r="R46" s="12"/>
      <c r="S46" s="12" t="b">
        <v>0</v>
      </c>
    </row>
    <row r="47" spans="1:19" s="14" customFormat="1" ht="12.75" customHeight="1" x14ac:dyDescent="0.25">
      <c r="A47" s="3"/>
      <c r="B47" s="47" t="s">
        <v>13</v>
      </c>
      <c r="C47" s="48" t="s">
        <v>14</v>
      </c>
      <c r="D47" s="49"/>
      <c r="E47" s="49"/>
      <c r="F47" s="49"/>
      <c r="G47" s="49"/>
      <c r="H47" s="50">
        <v>1.5</v>
      </c>
      <c r="I47" s="9"/>
      <c r="J47" s="3"/>
      <c r="K47" s="10"/>
      <c r="L47" s="11" t="str">
        <f>IF(S47=TRUE,1.5,"")</f>
        <v/>
      </c>
      <c r="M47" s="23"/>
      <c r="N47" s="12"/>
      <c r="O47" s="12"/>
      <c r="P47" s="12"/>
      <c r="Q47" s="12"/>
      <c r="R47" s="12"/>
      <c r="S47" s="12" t="b">
        <v>0</v>
      </c>
    </row>
    <row r="48" spans="1:19" s="14" customFormat="1" ht="12.75" customHeight="1" x14ac:dyDescent="0.25">
      <c r="A48" s="3"/>
      <c r="B48" s="47" t="s">
        <v>15</v>
      </c>
      <c r="C48" s="48" t="s">
        <v>16</v>
      </c>
      <c r="D48" s="49"/>
      <c r="E48" s="49"/>
      <c r="F48" s="49"/>
      <c r="G48" s="49"/>
      <c r="H48" s="50">
        <v>0.5</v>
      </c>
      <c r="I48" s="15"/>
      <c r="J48" s="3"/>
      <c r="K48" s="10"/>
      <c r="L48" s="11" t="str">
        <f>IF(S48=TRUE,0.5,"")</f>
        <v/>
      </c>
      <c r="M48" s="23"/>
      <c r="N48" s="12"/>
      <c r="O48" s="12"/>
      <c r="P48" s="12"/>
      <c r="Q48" s="12"/>
      <c r="R48" s="12"/>
      <c r="S48" s="12" t="b">
        <v>0</v>
      </c>
    </row>
    <row r="49" spans="1:27" s="14" customFormat="1" ht="12.75" customHeight="1" x14ac:dyDescent="0.25">
      <c r="A49" s="3"/>
      <c r="B49" s="47" t="s">
        <v>17</v>
      </c>
      <c r="C49" s="48" t="s">
        <v>18</v>
      </c>
      <c r="D49" s="49"/>
      <c r="E49" s="49"/>
      <c r="F49" s="49"/>
      <c r="G49" s="49"/>
      <c r="H49" s="50">
        <v>1</v>
      </c>
      <c r="I49" s="9"/>
      <c r="J49" s="3"/>
      <c r="K49" s="10"/>
      <c r="L49" s="11" t="str">
        <f>IF(S49=TRUE,1,"")</f>
        <v/>
      </c>
      <c r="M49" s="23"/>
      <c r="N49" s="12"/>
      <c r="O49" s="12"/>
      <c r="P49" s="12"/>
      <c r="Q49" s="12"/>
      <c r="R49" s="12"/>
      <c r="S49" s="12" t="b">
        <v>0</v>
      </c>
    </row>
    <row r="50" spans="1:27" s="14" customFormat="1" ht="12.75" customHeight="1" x14ac:dyDescent="0.25">
      <c r="A50" s="3"/>
      <c r="B50" s="47" t="s">
        <v>19</v>
      </c>
      <c r="C50" s="48" t="s">
        <v>20</v>
      </c>
      <c r="D50" s="49"/>
      <c r="E50" s="49"/>
      <c r="F50" s="49"/>
      <c r="G50" s="49"/>
      <c r="H50" s="50">
        <v>2</v>
      </c>
      <c r="I50" s="9"/>
      <c r="J50" s="3"/>
      <c r="K50" s="10"/>
      <c r="L50" s="11" t="str">
        <f>IF(S50=TRUE,2,"")</f>
        <v/>
      </c>
      <c r="M50" s="23"/>
      <c r="N50" s="12"/>
      <c r="O50" s="12"/>
      <c r="P50" s="12"/>
      <c r="Q50" s="12"/>
      <c r="R50" s="12"/>
      <c r="S50" s="12" t="b">
        <v>0</v>
      </c>
    </row>
    <row r="51" spans="1:27" s="14" customFormat="1" ht="12.75" customHeight="1" x14ac:dyDescent="0.25">
      <c r="A51" s="3"/>
      <c r="B51" s="47" t="s">
        <v>21</v>
      </c>
      <c r="C51" s="48" t="s">
        <v>22</v>
      </c>
      <c r="D51" s="49"/>
      <c r="E51" s="49"/>
      <c r="F51" s="49"/>
      <c r="G51" s="49"/>
      <c r="H51" s="50">
        <v>1</v>
      </c>
      <c r="I51" s="9"/>
      <c r="J51" s="3"/>
      <c r="K51" s="10"/>
      <c r="L51" s="11" t="str">
        <f>IF(S51=TRUE,1,"")</f>
        <v/>
      </c>
      <c r="M51" s="23"/>
      <c r="N51" s="12"/>
      <c r="O51" s="12"/>
      <c r="P51" s="12"/>
      <c r="Q51" s="12"/>
      <c r="R51" s="12"/>
      <c r="S51" s="12" t="b">
        <v>0</v>
      </c>
    </row>
    <row r="52" spans="1:27" s="14" customFormat="1" ht="12.75" customHeight="1" x14ac:dyDescent="0.25">
      <c r="A52" s="3"/>
      <c r="B52" s="51">
        <v>4</v>
      </c>
      <c r="C52" s="48" t="s">
        <v>23</v>
      </c>
      <c r="D52" s="49"/>
      <c r="E52" s="49"/>
      <c r="F52" s="49"/>
      <c r="G52" s="49"/>
      <c r="H52" s="50">
        <v>1</v>
      </c>
      <c r="I52" s="9"/>
      <c r="J52" s="3"/>
      <c r="K52" s="10"/>
      <c r="L52" s="11" t="str">
        <f>IF(S52=TRUE,1,"")</f>
        <v/>
      </c>
      <c r="M52" s="23"/>
      <c r="N52" s="12"/>
      <c r="O52" s="12"/>
      <c r="P52" s="12"/>
      <c r="Q52" s="12"/>
      <c r="R52" s="12"/>
      <c r="S52" s="12" t="b">
        <v>0</v>
      </c>
    </row>
    <row r="53" spans="1:27" s="14" customFormat="1" ht="12.75" customHeight="1" x14ac:dyDescent="0.25">
      <c r="A53" s="3"/>
      <c r="B53" s="51" t="s">
        <v>24</v>
      </c>
      <c r="C53" s="48" t="s">
        <v>25</v>
      </c>
      <c r="D53" s="49"/>
      <c r="E53" s="49"/>
      <c r="F53" s="49"/>
      <c r="G53" s="49"/>
      <c r="H53" s="50">
        <v>0.5</v>
      </c>
      <c r="I53" s="9"/>
      <c r="J53" s="3"/>
      <c r="K53" s="10"/>
      <c r="L53" s="11" t="str">
        <f>IF(S53=TRUE,0.5,"")</f>
        <v/>
      </c>
      <c r="M53" s="23"/>
      <c r="N53" s="12"/>
      <c r="O53" s="12"/>
      <c r="P53" s="12"/>
      <c r="Q53" s="12"/>
      <c r="R53" s="12"/>
      <c r="S53" s="12" t="b">
        <v>0</v>
      </c>
    </row>
    <row r="54" spans="1:27" s="14" customFormat="1" ht="12.75" customHeight="1" x14ac:dyDescent="0.25">
      <c r="A54" s="3"/>
      <c r="B54" s="51" t="s">
        <v>26</v>
      </c>
      <c r="C54" s="48" t="s">
        <v>25</v>
      </c>
      <c r="D54" s="49"/>
      <c r="E54" s="49"/>
      <c r="F54" s="49"/>
      <c r="G54" s="49"/>
      <c r="H54" s="50">
        <v>1.5</v>
      </c>
      <c r="I54" s="9"/>
      <c r="J54" s="3"/>
      <c r="K54" s="10"/>
      <c r="L54" s="11" t="str">
        <f>IF(S54=TRUE,1.5,"")</f>
        <v/>
      </c>
      <c r="M54" s="23"/>
      <c r="N54" s="12"/>
      <c r="O54" s="12"/>
      <c r="P54" s="12"/>
      <c r="Q54" s="12"/>
      <c r="R54" s="12"/>
      <c r="S54" s="12" t="b">
        <v>0</v>
      </c>
    </row>
    <row r="55" spans="1:27" s="14" customFormat="1" ht="12.75" customHeight="1" x14ac:dyDescent="0.25">
      <c r="A55" s="3"/>
      <c r="B55" s="51">
        <v>6</v>
      </c>
      <c r="C55" s="48" t="s">
        <v>27</v>
      </c>
      <c r="D55" s="49"/>
      <c r="E55" s="49"/>
      <c r="F55" s="49"/>
      <c r="G55" s="49"/>
      <c r="H55" s="50">
        <v>0.5</v>
      </c>
      <c r="I55" s="25"/>
      <c r="J55" s="16" t="s">
        <v>28</v>
      </c>
      <c r="K55" s="16"/>
      <c r="L55" s="11">
        <f>IF(R55=TRUE,IF(I55&gt;=6,3,I55*0.5),"")</f>
        <v>0</v>
      </c>
      <c r="M55" s="23"/>
      <c r="N55" s="12"/>
      <c r="O55" s="12"/>
      <c r="P55" s="12"/>
      <c r="Q55" s="12"/>
      <c r="R55" s="12" t="b">
        <v>1</v>
      </c>
      <c r="S55" s="12"/>
    </row>
    <row r="56" spans="1:27" x14ac:dyDescent="0.25">
      <c r="A56" s="1"/>
      <c r="B56" s="17" t="s">
        <v>29</v>
      </c>
      <c r="C56" s="18"/>
      <c r="D56" s="18"/>
      <c r="E56" s="18"/>
      <c r="F56" s="1"/>
      <c r="G56" s="18"/>
      <c r="H56" s="1"/>
      <c r="I56" s="1"/>
      <c r="J56" s="18"/>
      <c r="K56" s="18"/>
      <c r="L56" s="19">
        <f>SUM(L42:L55)</f>
        <v>0</v>
      </c>
      <c r="M56" s="23"/>
      <c r="N56" s="18"/>
      <c r="O56" s="18"/>
      <c r="P56" s="18"/>
      <c r="Q56" s="18"/>
      <c r="R56" s="1"/>
      <c r="S56" s="1"/>
    </row>
    <row r="57" spans="1:27" x14ac:dyDescent="0.25">
      <c r="A57" s="1"/>
      <c r="B57" s="63" t="s">
        <v>53</v>
      </c>
      <c r="C57" s="18"/>
      <c r="D57" s="18"/>
      <c r="E57" s="18"/>
      <c r="F57" s="1"/>
      <c r="G57" s="18"/>
      <c r="H57" s="1"/>
      <c r="I57" s="1"/>
      <c r="J57" s="18"/>
      <c r="K57" s="18"/>
      <c r="L57" s="19"/>
      <c r="M57" s="23"/>
      <c r="N57" s="18"/>
      <c r="O57" s="18"/>
      <c r="P57" s="18"/>
      <c r="Q57" s="18"/>
      <c r="R57" s="1"/>
      <c r="S57" s="1"/>
    </row>
    <row r="58" spans="1:27" x14ac:dyDescent="0.25">
      <c r="A58" s="1"/>
      <c r="B58" s="64" t="s">
        <v>70</v>
      </c>
      <c r="C58" s="18"/>
      <c r="D58" s="18"/>
      <c r="E58" s="18"/>
      <c r="F58" s="1"/>
      <c r="G58" s="18"/>
      <c r="H58" s="1"/>
      <c r="I58" s="1"/>
      <c r="J58" s="18"/>
      <c r="K58" s="18"/>
      <c r="L58" s="19"/>
      <c r="M58" s="23"/>
      <c r="N58" s="18"/>
      <c r="O58" s="18"/>
      <c r="P58" s="18"/>
      <c r="Q58" s="18"/>
      <c r="R58" s="1"/>
      <c r="S58" s="1"/>
    </row>
    <row r="59" spans="1:27" x14ac:dyDescent="0.25">
      <c r="A59" s="1"/>
      <c r="B59" s="1"/>
      <c r="C59" s="1"/>
      <c r="D59" s="1"/>
      <c r="E59" s="1"/>
      <c r="F59" s="1"/>
      <c r="G59" s="1"/>
      <c r="H59" s="1"/>
      <c r="I59" s="1"/>
      <c r="J59" s="1"/>
      <c r="K59" s="1"/>
      <c r="L59" s="1"/>
      <c r="M59" s="1"/>
    </row>
    <row r="60" spans="1:27" ht="409.5" customHeight="1" x14ac:dyDescent="0.25">
      <c r="B60" s="90" t="s">
        <v>61</v>
      </c>
      <c r="C60" s="91"/>
      <c r="D60" s="91"/>
      <c r="E60" s="91"/>
      <c r="F60" s="91"/>
      <c r="G60" s="91"/>
      <c r="H60" s="91"/>
      <c r="I60" s="91"/>
      <c r="J60" s="91"/>
      <c r="K60" s="91"/>
      <c r="L60" s="92"/>
    </row>
    <row r="61" spans="1:27" x14ac:dyDescent="0.25">
      <c r="B61" s="93"/>
      <c r="C61" s="94"/>
      <c r="D61" s="94"/>
      <c r="E61" s="94"/>
      <c r="F61" s="94"/>
      <c r="G61" s="94"/>
      <c r="H61" s="94"/>
      <c r="I61" s="94"/>
      <c r="J61" s="94"/>
      <c r="K61" s="94"/>
      <c r="L61" s="95"/>
    </row>
    <row r="62" spans="1:27" x14ac:dyDescent="0.25">
      <c r="B62" s="93"/>
      <c r="C62" s="94"/>
      <c r="D62" s="94"/>
      <c r="E62" s="94"/>
      <c r="F62" s="94"/>
      <c r="G62" s="94"/>
      <c r="H62" s="94"/>
      <c r="I62" s="94"/>
      <c r="J62" s="94"/>
      <c r="K62" s="94"/>
      <c r="L62" s="95"/>
      <c r="AA62" s="21"/>
    </row>
    <row r="63" spans="1:27" x14ac:dyDescent="0.25">
      <c r="B63" s="93"/>
      <c r="C63" s="94"/>
      <c r="D63" s="94"/>
      <c r="E63" s="94"/>
      <c r="F63" s="94"/>
      <c r="G63" s="94"/>
      <c r="H63" s="94"/>
      <c r="I63" s="94"/>
      <c r="J63" s="94"/>
      <c r="K63" s="94"/>
      <c r="L63" s="95"/>
    </row>
    <row r="64" spans="1:27" x14ac:dyDescent="0.25">
      <c r="B64" s="93"/>
      <c r="C64" s="94"/>
      <c r="D64" s="94"/>
      <c r="E64" s="94"/>
      <c r="F64" s="94"/>
      <c r="G64" s="94"/>
      <c r="H64" s="94"/>
      <c r="I64" s="94"/>
      <c r="J64" s="94"/>
      <c r="K64" s="94"/>
      <c r="L64" s="95"/>
    </row>
    <row r="65" spans="2:12" x14ac:dyDescent="0.25">
      <c r="B65" s="93"/>
      <c r="C65" s="94"/>
      <c r="D65" s="94"/>
      <c r="E65" s="94"/>
      <c r="F65" s="94"/>
      <c r="G65" s="94"/>
      <c r="H65" s="94"/>
      <c r="I65" s="94"/>
      <c r="J65" s="94"/>
      <c r="K65" s="94"/>
      <c r="L65" s="95"/>
    </row>
    <row r="66" spans="2:12" x14ac:dyDescent="0.25">
      <c r="B66" s="93"/>
      <c r="C66" s="94"/>
      <c r="D66" s="94"/>
      <c r="E66" s="94"/>
      <c r="F66" s="94"/>
      <c r="G66" s="94"/>
      <c r="H66" s="94"/>
      <c r="I66" s="94"/>
      <c r="J66" s="94"/>
      <c r="K66" s="94"/>
      <c r="L66" s="95"/>
    </row>
    <row r="67" spans="2:12" x14ac:dyDescent="0.25">
      <c r="B67" s="93"/>
      <c r="C67" s="94"/>
      <c r="D67" s="94"/>
      <c r="E67" s="94"/>
      <c r="F67" s="94"/>
      <c r="G67" s="94"/>
      <c r="H67" s="94"/>
      <c r="I67" s="94"/>
      <c r="J67" s="94"/>
      <c r="K67" s="94"/>
      <c r="L67" s="95"/>
    </row>
    <row r="68" spans="2:12" x14ac:dyDescent="0.25">
      <c r="B68" s="93"/>
      <c r="C68" s="94"/>
      <c r="D68" s="94"/>
      <c r="E68" s="94"/>
      <c r="F68" s="94"/>
      <c r="G68" s="94"/>
      <c r="H68" s="94"/>
      <c r="I68" s="94"/>
      <c r="J68" s="94"/>
      <c r="K68" s="94"/>
      <c r="L68" s="95"/>
    </row>
    <row r="69" spans="2:12" x14ac:dyDescent="0.25">
      <c r="B69" s="93"/>
      <c r="C69" s="94"/>
      <c r="D69" s="94"/>
      <c r="E69" s="94"/>
      <c r="F69" s="94"/>
      <c r="G69" s="94"/>
      <c r="H69" s="94"/>
      <c r="I69" s="94"/>
      <c r="J69" s="94"/>
      <c r="K69" s="94"/>
      <c r="L69" s="95"/>
    </row>
    <row r="70" spans="2:12" x14ac:dyDescent="0.25">
      <c r="B70" s="93"/>
      <c r="C70" s="94"/>
      <c r="D70" s="94"/>
      <c r="E70" s="94"/>
      <c r="F70" s="94"/>
      <c r="G70" s="94"/>
      <c r="H70" s="94"/>
      <c r="I70" s="94"/>
      <c r="J70" s="94"/>
      <c r="K70" s="94"/>
      <c r="L70" s="95"/>
    </row>
    <row r="71" spans="2:12" x14ac:dyDescent="0.25">
      <c r="B71" s="93"/>
      <c r="C71" s="94"/>
      <c r="D71" s="94"/>
      <c r="E71" s="94"/>
      <c r="F71" s="94"/>
      <c r="G71" s="94"/>
      <c r="H71" s="94"/>
      <c r="I71" s="94"/>
      <c r="J71" s="94"/>
      <c r="K71" s="94"/>
      <c r="L71" s="95"/>
    </row>
    <row r="72" spans="2:12" x14ac:dyDescent="0.25">
      <c r="B72" s="93"/>
      <c r="C72" s="94"/>
      <c r="D72" s="94"/>
      <c r="E72" s="94"/>
      <c r="F72" s="94"/>
      <c r="G72" s="94"/>
      <c r="H72" s="94"/>
      <c r="I72" s="94"/>
      <c r="J72" s="94"/>
      <c r="K72" s="94"/>
      <c r="L72" s="95"/>
    </row>
    <row r="73" spans="2:12" x14ac:dyDescent="0.25">
      <c r="B73" s="93"/>
      <c r="C73" s="94"/>
      <c r="D73" s="94"/>
      <c r="E73" s="94"/>
      <c r="F73" s="94"/>
      <c r="G73" s="94"/>
      <c r="H73" s="94"/>
      <c r="I73" s="94"/>
      <c r="J73" s="94"/>
      <c r="K73" s="94"/>
      <c r="L73" s="95"/>
    </row>
    <row r="74" spans="2:12" x14ac:dyDescent="0.25">
      <c r="B74" s="93"/>
      <c r="C74" s="94"/>
      <c r="D74" s="94"/>
      <c r="E74" s="94"/>
      <c r="F74" s="94"/>
      <c r="G74" s="94"/>
      <c r="H74" s="94"/>
      <c r="I74" s="94"/>
      <c r="J74" s="94"/>
      <c r="K74" s="94"/>
      <c r="L74" s="95"/>
    </row>
    <row r="75" spans="2:12" x14ac:dyDescent="0.25">
      <c r="B75" s="93"/>
      <c r="C75" s="94"/>
      <c r="D75" s="94"/>
      <c r="E75" s="94"/>
      <c r="F75" s="94"/>
      <c r="G75" s="94"/>
      <c r="H75" s="94"/>
      <c r="I75" s="94"/>
      <c r="J75" s="94"/>
      <c r="K75" s="94"/>
      <c r="L75" s="95"/>
    </row>
    <row r="76" spans="2:12" x14ac:dyDescent="0.25">
      <c r="B76" s="96"/>
      <c r="C76" s="97"/>
      <c r="D76" s="97"/>
      <c r="E76" s="97"/>
      <c r="F76" s="97"/>
      <c r="G76" s="97"/>
      <c r="H76" s="97"/>
      <c r="I76" s="97"/>
      <c r="J76" s="97"/>
      <c r="K76" s="97"/>
      <c r="L76" s="98"/>
    </row>
    <row r="77" spans="2:12" x14ac:dyDescent="0.25">
      <c r="B77" s="45"/>
      <c r="C77" s="45"/>
      <c r="D77" s="45"/>
      <c r="E77" s="45"/>
      <c r="F77" s="45"/>
      <c r="G77" s="45"/>
      <c r="H77" s="45"/>
      <c r="I77" s="45"/>
      <c r="J77" s="45"/>
      <c r="K77" s="45"/>
      <c r="L77" s="45"/>
    </row>
    <row r="78" spans="2:12" x14ac:dyDescent="0.25">
      <c r="B78" s="45"/>
      <c r="C78" s="45"/>
      <c r="D78" s="45"/>
      <c r="E78" s="45"/>
      <c r="F78" s="45"/>
      <c r="G78" s="45"/>
      <c r="H78" s="45"/>
      <c r="I78" s="45"/>
      <c r="J78" s="45"/>
      <c r="K78" s="45"/>
      <c r="L78" s="45"/>
    </row>
    <row r="79" spans="2:12" x14ac:dyDescent="0.25">
      <c r="B79" s="45"/>
      <c r="C79" s="45"/>
      <c r="D79" s="45"/>
      <c r="E79" s="45"/>
      <c r="F79" s="45"/>
      <c r="G79" s="45"/>
      <c r="H79" s="45"/>
      <c r="I79" s="45"/>
      <c r="J79" s="45"/>
      <c r="K79" s="45"/>
      <c r="L79" s="45"/>
    </row>
    <row r="80" spans="2:12" x14ac:dyDescent="0.25">
      <c r="B80" s="45"/>
      <c r="C80" s="45"/>
      <c r="D80" s="45"/>
      <c r="E80" s="45"/>
      <c r="F80" s="45"/>
      <c r="G80" s="45"/>
      <c r="H80" s="45"/>
      <c r="I80" s="45"/>
      <c r="J80" s="45"/>
      <c r="K80" s="45"/>
      <c r="L80" s="45"/>
    </row>
    <row r="81" spans="2:12" x14ac:dyDescent="0.25">
      <c r="B81" s="45"/>
      <c r="C81" s="45"/>
      <c r="D81" s="45"/>
      <c r="E81" s="45"/>
      <c r="F81" s="45"/>
      <c r="G81" s="45"/>
      <c r="H81" s="45"/>
      <c r="I81" s="45"/>
      <c r="J81" s="45"/>
      <c r="K81" s="45"/>
      <c r="L81" s="45"/>
    </row>
    <row r="82" spans="2:12" x14ac:dyDescent="0.25">
      <c r="B82" s="45"/>
      <c r="C82" s="45"/>
      <c r="D82" s="45"/>
      <c r="E82" s="45"/>
      <c r="F82" s="45"/>
      <c r="G82" s="45"/>
      <c r="H82" s="45"/>
      <c r="I82" s="45"/>
      <c r="J82" s="45"/>
      <c r="K82" s="45"/>
      <c r="L82" s="45"/>
    </row>
    <row r="83" spans="2:12" x14ac:dyDescent="0.25">
      <c r="B83" s="45"/>
      <c r="C83" s="45"/>
      <c r="D83" s="45"/>
      <c r="E83" s="45"/>
      <c r="F83" s="45"/>
      <c r="G83" s="45"/>
      <c r="H83" s="45"/>
      <c r="I83" s="45"/>
      <c r="J83" s="45"/>
      <c r="K83" s="45"/>
      <c r="L83" s="45"/>
    </row>
    <row r="84" spans="2:12" x14ac:dyDescent="0.25">
      <c r="B84" s="45"/>
      <c r="C84" s="45"/>
      <c r="D84" s="45"/>
      <c r="E84" s="45"/>
      <c r="F84" s="45"/>
      <c r="G84" s="45"/>
      <c r="H84" s="45"/>
      <c r="I84" s="45"/>
      <c r="J84" s="45"/>
      <c r="K84" s="45"/>
      <c r="L84" s="45"/>
    </row>
    <row r="85" spans="2:12" x14ac:dyDescent="0.25">
      <c r="B85" s="45"/>
      <c r="C85" s="45"/>
      <c r="D85" s="45"/>
      <c r="E85" s="45"/>
      <c r="F85" s="45"/>
      <c r="G85" s="45"/>
      <c r="H85" s="45"/>
      <c r="I85" s="45"/>
      <c r="J85" s="45"/>
      <c r="K85" s="45"/>
      <c r="L85" s="45"/>
    </row>
    <row r="86" spans="2:12" x14ac:dyDescent="0.25">
      <c r="B86" s="45"/>
      <c r="C86" s="45"/>
      <c r="D86" s="45"/>
      <c r="E86" s="45"/>
      <c r="F86" s="45"/>
      <c r="G86" s="45"/>
      <c r="H86" s="45"/>
      <c r="I86" s="45"/>
      <c r="J86" s="45"/>
      <c r="K86" s="45"/>
      <c r="L86" s="45"/>
    </row>
    <row r="87" spans="2:12" x14ac:dyDescent="0.25">
      <c r="B87" s="45"/>
      <c r="C87" s="45"/>
      <c r="D87" s="45"/>
      <c r="E87" s="45"/>
      <c r="F87" s="45"/>
      <c r="G87" s="45"/>
      <c r="H87" s="45"/>
      <c r="I87" s="45"/>
      <c r="J87" s="45"/>
      <c r="K87" s="45"/>
      <c r="L87" s="45"/>
    </row>
    <row r="88" spans="2:12" x14ac:dyDescent="0.25">
      <c r="B88" s="45"/>
      <c r="C88" s="45"/>
      <c r="D88" s="45"/>
      <c r="E88" s="45"/>
      <c r="F88" s="45"/>
      <c r="G88" s="45"/>
      <c r="H88" s="45"/>
      <c r="I88" s="45"/>
      <c r="J88" s="45"/>
      <c r="K88" s="45"/>
      <c r="L88" s="45"/>
    </row>
    <row r="89" spans="2:12" x14ac:dyDescent="0.25">
      <c r="B89" s="45"/>
      <c r="C89" s="45"/>
      <c r="D89" s="45"/>
      <c r="E89" s="45"/>
      <c r="F89" s="45"/>
      <c r="G89" s="45"/>
      <c r="H89" s="45"/>
      <c r="I89" s="45"/>
      <c r="J89" s="45"/>
      <c r="K89" s="45"/>
      <c r="L89" s="45"/>
    </row>
    <row r="90" spans="2:12" x14ac:dyDescent="0.25">
      <c r="B90" s="45"/>
      <c r="C90" s="45"/>
      <c r="D90" s="45"/>
      <c r="E90" s="45"/>
      <c r="F90" s="45"/>
      <c r="G90" s="45"/>
      <c r="H90" s="45"/>
      <c r="I90" s="45"/>
      <c r="J90" s="45"/>
      <c r="K90" s="45"/>
      <c r="L90" s="45"/>
    </row>
    <row r="91" spans="2:12" x14ac:dyDescent="0.25">
      <c r="B91" s="45"/>
      <c r="C91" s="45"/>
      <c r="D91" s="45"/>
      <c r="E91" s="45"/>
      <c r="F91" s="45"/>
      <c r="G91" s="45"/>
      <c r="H91" s="45"/>
      <c r="I91" s="45"/>
      <c r="J91" s="45"/>
      <c r="K91" s="45"/>
      <c r="L91" s="45"/>
    </row>
    <row r="92" spans="2:12" x14ac:dyDescent="0.25">
      <c r="B92" s="45"/>
      <c r="C92" s="45"/>
      <c r="D92" s="45"/>
      <c r="E92" s="45"/>
      <c r="F92" s="45"/>
      <c r="G92" s="45"/>
      <c r="H92" s="45"/>
      <c r="I92" s="45"/>
      <c r="J92" s="45"/>
      <c r="K92" s="45"/>
      <c r="L92" s="45"/>
    </row>
    <row r="93" spans="2:12" x14ac:dyDescent="0.25">
      <c r="B93" s="45"/>
      <c r="C93" s="45"/>
      <c r="D93" s="45"/>
      <c r="E93" s="45"/>
      <c r="F93" s="45"/>
      <c r="G93" s="45"/>
      <c r="H93" s="45"/>
      <c r="I93" s="45"/>
      <c r="J93" s="45"/>
      <c r="K93" s="45"/>
      <c r="L93" s="45"/>
    </row>
    <row r="94" spans="2:12" x14ac:dyDescent="0.25">
      <c r="B94" s="45"/>
      <c r="C94" s="45"/>
      <c r="D94" s="45"/>
      <c r="E94" s="45"/>
      <c r="F94" s="45"/>
      <c r="G94" s="45"/>
      <c r="H94" s="45"/>
      <c r="I94" s="45"/>
      <c r="J94" s="45"/>
      <c r="K94" s="45"/>
      <c r="L94" s="45"/>
    </row>
    <row r="95" spans="2:12" x14ac:dyDescent="0.25">
      <c r="B95" s="45"/>
      <c r="C95" s="45"/>
      <c r="D95" s="45"/>
      <c r="E95" s="45"/>
      <c r="F95" s="45"/>
      <c r="G95" s="45"/>
      <c r="H95" s="45"/>
      <c r="I95" s="45"/>
      <c r="J95" s="45"/>
      <c r="K95" s="45"/>
      <c r="L95" s="45"/>
    </row>
    <row r="96" spans="2:12" x14ac:dyDescent="0.25">
      <c r="B96" s="45"/>
      <c r="C96" s="45"/>
      <c r="D96" s="45"/>
      <c r="E96" s="45"/>
      <c r="F96" s="45"/>
      <c r="G96" s="45"/>
      <c r="H96" s="45"/>
      <c r="I96" s="45"/>
      <c r="J96" s="45"/>
      <c r="K96" s="45"/>
      <c r="L96" s="45"/>
    </row>
    <row r="97" spans="2:12" x14ac:dyDescent="0.25">
      <c r="B97" s="45"/>
      <c r="C97" s="45"/>
      <c r="D97" s="45"/>
      <c r="E97" s="45"/>
      <c r="F97" s="45"/>
      <c r="G97" s="45"/>
      <c r="H97" s="45"/>
      <c r="I97" s="45"/>
      <c r="J97" s="45"/>
      <c r="K97" s="45"/>
      <c r="L97" s="45"/>
    </row>
    <row r="98" spans="2:12" x14ac:dyDescent="0.25">
      <c r="B98" s="45"/>
      <c r="C98" s="45"/>
      <c r="D98" s="45"/>
      <c r="E98" s="45"/>
      <c r="F98" s="45"/>
      <c r="G98" s="45"/>
      <c r="H98" s="45"/>
      <c r="I98" s="45"/>
      <c r="J98" s="45"/>
      <c r="K98" s="45"/>
      <c r="L98" s="45"/>
    </row>
    <row r="99" spans="2:12" x14ac:dyDescent="0.25">
      <c r="B99" s="45"/>
      <c r="C99" s="45"/>
      <c r="D99" s="45"/>
      <c r="E99" s="45"/>
      <c r="F99" s="45"/>
      <c r="G99" s="45"/>
      <c r="H99" s="45"/>
      <c r="I99" s="45"/>
      <c r="J99" s="45"/>
      <c r="K99" s="45"/>
      <c r="L99" s="45"/>
    </row>
    <row r="213" spans="14:17" x14ac:dyDescent="0.25">
      <c r="N213" s="5"/>
      <c r="P213" s="20" t="b">
        <v>1</v>
      </c>
      <c r="Q213" s="5"/>
    </row>
    <row r="217" spans="14:17" x14ac:dyDescent="0.25">
      <c r="N217" s="5"/>
      <c r="P217" s="20" t="b">
        <v>1</v>
      </c>
      <c r="Q217" s="5"/>
    </row>
    <row r="218" spans="14:17" x14ac:dyDescent="0.25">
      <c r="N218" s="5"/>
      <c r="P218" s="20" t="b">
        <v>1</v>
      </c>
      <c r="Q218" s="5"/>
    </row>
    <row r="222" spans="14:17" x14ac:dyDescent="0.25">
      <c r="N222" s="5"/>
      <c r="P222" s="20" t="b">
        <v>0</v>
      </c>
      <c r="Q222" s="5"/>
    </row>
  </sheetData>
  <sheetProtection password="CA91" sheet="1" objects="1" scenarios="1" selectLockedCells="1"/>
  <protectedRanges>
    <protectedRange sqref="H3:M5" name="Range3"/>
    <protectedRange sqref="B3:F5" name="Range2"/>
  </protectedRanges>
  <mergeCells count="48">
    <mergeCell ref="B22:D22"/>
    <mergeCell ref="B23:D23"/>
    <mergeCell ref="B24:D24"/>
    <mergeCell ref="E19:F19"/>
    <mergeCell ref="E20:F20"/>
    <mergeCell ref="E21:F21"/>
    <mergeCell ref="E22:F22"/>
    <mergeCell ref="E24:F24"/>
    <mergeCell ref="B19:D19"/>
    <mergeCell ref="B20:D20"/>
    <mergeCell ref="B21:D21"/>
    <mergeCell ref="B27:L29"/>
    <mergeCell ref="B25:J25"/>
    <mergeCell ref="B60:L76"/>
    <mergeCell ref="C36:L36"/>
    <mergeCell ref="C41:G41"/>
    <mergeCell ref="B40:G40"/>
    <mergeCell ref="C31:L32"/>
    <mergeCell ref="C34:L34"/>
    <mergeCell ref="C38:L38"/>
    <mergeCell ref="B3:F3"/>
    <mergeCell ref="B4:F4"/>
    <mergeCell ref="B5:F5"/>
    <mergeCell ref="H3:L3"/>
    <mergeCell ref="H4:L4"/>
    <mergeCell ref="H5:L5"/>
    <mergeCell ref="G22:H22"/>
    <mergeCell ref="G23:H23"/>
    <mergeCell ref="G24:H24"/>
    <mergeCell ref="E23:F23"/>
    <mergeCell ref="E16:F16"/>
    <mergeCell ref="E17:F17"/>
    <mergeCell ref="E18:F18"/>
    <mergeCell ref="G21:H21"/>
    <mergeCell ref="G16:H16"/>
    <mergeCell ref="G17:H17"/>
    <mergeCell ref="G18:H18"/>
    <mergeCell ref="G19:H19"/>
    <mergeCell ref="G20:H20"/>
    <mergeCell ref="I11:L11"/>
    <mergeCell ref="B18:D18"/>
    <mergeCell ref="B16:D16"/>
    <mergeCell ref="B15:D15"/>
    <mergeCell ref="B17:D17"/>
    <mergeCell ref="G15:H15"/>
    <mergeCell ref="E15:F15"/>
    <mergeCell ref="B14:H14"/>
    <mergeCell ref="B11:H11"/>
  </mergeCells>
  <hyperlinks>
    <hyperlink ref="B58" r:id="rId1"/>
  </hyperlinks>
  <pageMargins left="0.25" right="0.25" top="0.25" bottom="0.25" header="0.05" footer="0.05"/>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9</xdr:col>
                    <xdr:colOff>228600</xdr:colOff>
                    <xdr:row>40</xdr:row>
                    <xdr:rowOff>104775</xdr:rowOff>
                  </from>
                  <to>
                    <xdr:col>10</xdr:col>
                    <xdr:colOff>95250</xdr:colOff>
                    <xdr:row>42</xdr:row>
                    <xdr:rowOff>47625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9</xdr:col>
                    <xdr:colOff>228600</xdr:colOff>
                    <xdr:row>42</xdr:row>
                    <xdr:rowOff>0</xdr:rowOff>
                  </from>
                  <to>
                    <xdr:col>10</xdr:col>
                    <xdr:colOff>95250</xdr:colOff>
                    <xdr:row>43</xdr:row>
                    <xdr:rowOff>38100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9</xdr:col>
                    <xdr:colOff>228600</xdr:colOff>
                    <xdr:row>43</xdr:row>
                    <xdr:rowOff>19050</xdr:rowOff>
                  </from>
                  <to>
                    <xdr:col>9</xdr:col>
                    <xdr:colOff>390525</xdr:colOff>
                    <xdr:row>44</xdr:row>
                    <xdr:rowOff>19050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9</xdr:col>
                    <xdr:colOff>228600</xdr:colOff>
                    <xdr:row>43</xdr:row>
                    <xdr:rowOff>133350</xdr:rowOff>
                  </from>
                  <to>
                    <xdr:col>10</xdr:col>
                    <xdr:colOff>200025</xdr:colOff>
                    <xdr:row>45</xdr:row>
                    <xdr:rowOff>57150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9</xdr:col>
                    <xdr:colOff>228600</xdr:colOff>
                    <xdr:row>44</xdr:row>
                    <xdr:rowOff>133350</xdr:rowOff>
                  </from>
                  <to>
                    <xdr:col>10</xdr:col>
                    <xdr:colOff>200025</xdr:colOff>
                    <xdr:row>46</xdr:row>
                    <xdr:rowOff>57150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9</xdr:col>
                    <xdr:colOff>228600</xdr:colOff>
                    <xdr:row>45</xdr:row>
                    <xdr:rowOff>123825</xdr:rowOff>
                  </from>
                  <to>
                    <xdr:col>10</xdr:col>
                    <xdr:colOff>200025</xdr:colOff>
                    <xdr:row>47</xdr:row>
                    <xdr:rowOff>57150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9</xdr:col>
                    <xdr:colOff>228600</xdr:colOff>
                    <xdr:row>46</xdr:row>
                    <xdr:rowOff>133350</xdr:rowOff>
                  </from>
                  <to>
                    <xdr:col>10</xdr:col>
                    <xdr:colOff>200025</xdr:colOff>
                    <xdr:row>48</xdr:row>
                    <xdr:rowOff>57150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9</xdr:col>
                    <xdr:colOff>228600</xdr:colOff>
                    <xdr:row>47</xdr:row>
                    <xdr:rowOff>133350</xdr:rowOff>
                  </from>
                  <to>
                    <xdr:col>10</xdr:col>
                    <xdr:colOff>200025</xdr:colOff>
                    <xdr:row>49</xdr:row>
                    <xdr:rowOff>57150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9</xdr:col>
                    <xdr:colOff>228600</xdr:colOff>
                    <xdr:row>48</xdr:row>
                    <xdr:rowOff>133350</xdr:rowOff>
                  </from>
                  <to>
                    <xdr:col>10</xdr:col>
                    <xdr:colOff>200025</xdr:colOff>
                    <xdr:row>50</xdr:row>
                    <xdr:rowOff>57150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9</xdr:col>
                    <xdr:colOff>228600</xdr:colOff>
                    <xdr:row>49</xdr:row>
                    <xdr:rowOff>142875</xdr:rowOff>
                  </from>
                  <to>
                    <xdr:col>10</xdr:col>
                    <xdr:colOff>200025</xdr:colOff>
                    <xdr:row>51</xdr:row>
                    <xdr:rowOff>57150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9</xdr:col>
                    <xdr:colOff>228600</xdr:colOff>
                    <xdr:row>50</xdr:row>
                    <xdr:rowOff>133350</xdr:rowOff>
                  </from>
                  <to>
                    <xdr:col>10</xdr:col>
                    <xdr:colOff>200025</xdr:colOff>
                    <xdr:row>52</xdr:row>
                    <xdr:rowOff>57150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9</xdr:col>
                    <xdr:colOff>228600</xdr:colOff>
                    <xdr:row>51</xdr:row>
                    <xdr:rowOff>133350</xdr:rowOff>
                  </from>
                  <to>
                    <xdr:col>10</xdr:col>
                    <xdr:colOff>200025</xdr:colOff>
                    <xdr:row>53</xdr:row>
                    <xdr:rowOff>57150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9</xdr:col>
                    <xdr:colOff>228600</xdr:colOff>
                    <xdr:row>52</xdr:row>
                    <xdr:rowOff>133350</xdr:rowOff>
                  </from>
                  <to>
                    <xdr:col>10</xdr:col>
                    <xdr:colOff>200025</xdr:colOff>
                    <xdr:row>54</xdr:row>
                    <xdr:rowOff>57150</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from>
                    <xdr:col>9</xdr:col>
                    <xdr:colOff>228600</xdr:colOff>
                    <xdr:row>52</xdr:row>
                    <xdr:rowOff>133350</xdr:rowOff>
                  </from>
                  <to>
                    <xdr:col>10</xdr:col>
                    <xdr:colOff>200025</xdr:colOff>
                    <xdr:row>54</xdr:row>
                    <xdr:rowOff>57150</xdr:rowOff>
                  </to>
                </anchor>
              </controlPr>
            </control>
          </mc:Choice>
        </mc:AlternateContent>
        <mc:AlternateContent xmlns:mc="http://schemas.openxmlformats.org/markup-compatibility/2006">
          <mc:Choice Requires="x14">
            <control shapeId="1058" r:id="rId19" name="Check Box 34">
              <controlPr defaultSize="0" autoFill="0" autoLine="0" autoPict="0">
                <anchor moveWithCells="1">
                  <from>
                    <xdr:col>1</xdr:col>
                    <xdr:colOff>9525</xdr:colOff>
                    <xdr:row>27</xdr:row>
                    <xdr:rowOff>85725</xdr:rowOff>
                  </from>
                  <to>
                    <xdr:col>1</xdr:col>
                    <xdr:colOff>314325</xdr:colOff>
                    <xdr:row>31</xdr:row>
                    <xdr:rowOff>57150</xdr:rowOff>
                  </to>
                </anchor>
              </controlPr>
            </control>
          </mc:Choice>
        </mc:AlternateContent>
        <mc:AlternateContent xmlns:mc="http://schemas.openxmlformats.org/markup-compatibility/2006">
          <mc:Choice Requires="x14">
            <control shapeId="1059" r:id="rId20" name="Check Box 35">
              <controlPr defaultSize="0" autoFill="0" autoLine="0" autoPict="0">
                <anchor moveWithCells="1">
                  <from>
                    <xdr:col>1</xdr:col>
                    <xdr:colOff>0</xdr:colOff>
                    <xdr:row>31</xdr:row>
                    <xdr:rowOff>57150</xdr:rowOff>
                  </from>
                  <to>
                    <xdr:col>1</xdr:col>
                    <xdr:colOff>304800</xdr:colOff>
                    <xdr:row>33</xdr:row>
                    <xdr:rowOff>104775</xdr:rowOff>
                  </to>
                </anchor>
              </controlPr>
            </control>
          </mc:Choice>
        </mc:AlternateContent>
        <mc:AlternateContent xmlns:mc="http://schemas.openxmlformats.org/markup-compatibility/2006">
          <mc:Choice Requires="x14">
            <control shapeId="1060" r:id="rId21" name="Check Box 36">
              <controlPr defaultSize="0" autoFill="0" autoLine="0" autoPict="0">
                <anchor moveWithCells="1">
                  <from>
                    <xdr:col>1</xdr:col>
                    <xdr:colOff>0</xdr:colOff>
                    <xdr:row>34</xdr:row>
                    <xdr:rowOff>0</xdr:rowOff>
                  </from>
                  <to>
                    <xdr:col>1</xdr:col>
                    <xdr:colOff>190500</xdr:colOff>
                    <xdr:row>34</xdr:row>
                    <xdr:rowOff>152400</xdr:rowOff>
                  </to>
                </anchor>
              </controlPr>
            </control>
          </mc:Choice>
        </mc:AlternateContent>
        <mc:AlternateContent xmlns:mc="http://schemas.openxmlformats.org/markup-compatibility/2006">
          <mc:Choice Requires="x14">
            <control shapeId="1062" r:id="rId22" name="Check Box 38">
              <controlPr defaultSize="0" autoFill="0" autoLine="0" autoPict="0">
                <anchor moveWithCells="1">
                  <from>
                    <xdr:col>1</xdr:col>
                    <xdr:colOff>0</xdr:colOff>
                    <xdr:row>36</xdr:row>
                    <xdr:rowOff>0</xdr:rowOff>
                  </from>
                  <to>
                    <xdr:col>1</xdr:col>
                    <xdr:colOff>190500</xdr:colOff>
                    <xdr:row>37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2"/>
  <sheetViews>
    <sheetView workbookViewId="0">
      <selection activeCell="D19" sqref="D19"/>
    </sheetView>
  </sheetViews>
  <sheetFormatPr defaultRowHeight="15" x14ac:dyDescent="0.25"/>
  <sheetData>
    <row r="1" spans="1:1" x14ac:dyDescent="0.3">
      <c r="A1" s="22"/>
    </row>
    <row r="2" spans="1:1" x14ac:dyDescent="0.3">
      <c r="A2" s="2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EB435662BCEB47BBD83BD0933A752E" ma:contentTypeVersion="2" ma:contentTypeDescription="Create a new document." ma:contentTypeScope="" ma:versionID="24849355d23d09a214ed68b7d35d2fc5">
  <xsd:schema xmlns:xsd="http://www.w3.org/2001/XMLSchema" xmlns:xs="http://www.w3.org/2001/XMLSchema" xmlns:p="http://schemas.microsoft.com/office/2006/metadata/properties" targetNamespace="http://schemas.microsoft.com/office/2006/metadata/properties" ma:root="true" ma:fieldsID="945b1eb723395c1f2f5ab635b757ccd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2EAC98-81BC-409C-BABC-2C64A08F7680}"/>
</file>

<file path=customXml/itemProps2.xml><?xml version="1.0" encoding="utf-8"?>
<ds:datastoreItem xmlns:ds="http://schemas.openxmlformats.org/officeDocument/2006/customXml" ds:itemID="{F451AD70-0E80-470B-B38D-EF49AC8FD827}"/>
</file>

<file path=customXml/itemProps3.xml><?xml version="1.0" encoding="utf-8"?>
<ds:datastoreItem xmlns:ds="http://schemas.openxmlformats.org/officeDocument/2006/customXml" ds:itemID="{4F2237A0-027E-44A1-A21E-FC36D5ABB3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Prescriptive Path</vt:lpstr>
      <vt:lpstr>Sheet2</vt:lpstr>
      <vt:lpstr>Sheet3</vt:lpstr>
    </vt:vector>
  </TitlesOfParts>
  <Company>WSU Extension Energy Program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Nordeen</dc:creator>
  <cp:lastModifiedBy>Marshall B. Hunt</cp:lastModifiedBy>
  <cp:lastPrinted>2014-07-18T22:20:04Z</cp:lastPrinted>
  <dcterms:created xsi:type="dcterms:W3CDTF">2013-01-30T22:47:48Z</dcterms:created>
  <dcterms:modified xsi:type="dcterms:W3CDTF">2015-03-25T22:45:38Z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0x010100C8EB435662BCEB47BBD83BD0933A752E</vt:lpwstr>
  </property>
</Properties>
</file>