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B:\Consulting\GTI begin 2012_9\post NOPR 2_10_2015\Parametrics for report\"/>
    </mc:Choice>
  </mc:AlternateContent>
  <bookViews>
    <workbookView xWindow="0" yWindow="0" windowWidth="27180" windowHeight="9600" tabRatio="805" firstSheet="20" activeTab="32"/>
  </bookViews>
  <sheets>
    <sheet name="Scenario I-1" sheetId="55" r:id="rId1"/>
    <sheet name="Scenario I-2" sheetId="77" r:id="rId2"/>
    <sheet name="Scenario I-5" sheetId="80" r:id="rId3"/>
    <sheet name="Scenario I-6" sheetId="56" r:id="rId4"/>
    <sheet name="Scenario I-8" sheetId="57" r:id="rId5"/>
    <sheet name="Scenario I-10" sheetId="49" r:id="rId6"/>
    <sheet name="Scenario I-11" sheetId="58" r:id="rId7"/>
    <sheet name="Scenario I-13" sheetId="47" r:id="rId8"/>
    <sheet name="I10,I13d" sheetId="48" r:id="rId9"/>
    <sheet name="Scenario I-15" sheetId="72" r:id="rId10"/>
    <sheet name="Scenario I-16" sheetId="71" r:id="rId11"/>
    <sheet name="I6e, I8, I10, I13d" sheetId="60" r:id="rId12"/>
    <sheet name="Int 17_I13d" sheetId="43" r:id="rId13"/>
    <sheet name="Int 18_I13d " sheetId="44" r:id="rId14"/>
    <sheet name="Int 23_I13d" sheetId="45" r:id="rId15"/>
    <sheet name="Int 24_I13d" sheetId="46" r:id="rId16"/>
    <sheet name="Int 17_I10,I13d" sheetId="50" r:id="rId17"/>
    <sheet name="Int 18_I10,I13d" sheetId="51" r:id="rId18"/>
    <sheet name="Int 23_I10,I13d" sheetId="52" r:id="rId19"/>
    <sheet name="Int 24_I10,I13d" sheetId="53" r:id="rId20"/>
    <sheet name="Int 17_I6e, I8, I10, I13d" sheetId="61" r:id="rId21"/>
    <sheet name="Int 18_I6e, I8, I10, I13d" sheetId="62" r:id="rId22"/>
    <sheet name="Int 23_I6e, I8, I10, I13d" sheetId="63" r:id="rId23"/>
    <sheet name="Int 24_I6e, I8, I10, I13d" sheetId="64" r:id="rId24"/>
    <sheet name="Int 1 (24 &amp; I-15)" sheetId="76" r:id="rId25"/>
    <sheet name="Int 2 (23 &amp; I-15)" sheetId="75" r:id="rId26"/>
    <sheet name="Int 3 (18 &amp; I-15)" sheetId="74" r:id="rId27"/>
    <sheet name="Int 4 (17 &amp; I-15)" sheetId="73" r:id="rId28"/>
    <sheet name="Int 5 (24 &amp; I-16)" sheetId="69" r:id="rId29"/>
    <sheet name="Int 6 (23 &amp; I-16)" sheetId="68" r:id="rId30"/>
    <sheet name="Int 7 (18 &amp; I-16)" sheetId="67" r:id="rId31"/>
    <sheet name="Int 8 (17 &amp; I-16)" sheetId="66" r:id="rId32"/>
    <sheet name="Int 9 (26 &amp; I-16)" sheetId="78" r:id="rId33"/>
    <sheet name="Int 10 (27 &amp; I-16)" sheetId="79" r:id="rId3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80" l="1"/>
  <c r="B66" i="80"/>
  <c r="AP65" i="80"/>
  <c r="AO65" i="80"/>
  <c r="AL65" i="80"/>
  <c r="AJ65" i="80"/>
  <c r="AI65" i="80"/>
  <c r="AH65" i="80"/>
  <c r="AG65" i="80"/>
  <c r="Z65" i="80"/>
  <c r="X65" i="80"/>
  <c r="W65" i="80"/>
  <c r="V65" i="80"/>
  <c r="U65" i="80"/>
  <c r="R65" i="80"/>
  <c r="L65" i="80"/>
  <c r="K65" i="80"/>
  <c r="J65" i="80"/>
  <c r="I65" i="80"/>
  <c r="F65" i="80"/>
  <c r="D65" i="80"/>
  <c r="C65" i="80"/>
  <c r="B65" i="80"/>
  <c r="AN64" i="80"/>
  <c r="AK64" i="80"/>
  <c r="AH64" i="80"/>
  <c r="Y64" i="80"/>
  <c r="X64" i="80"/>
  <c r="W64" i="80"/>
  <c r="S64" i="80"/>
  <c r="I64" i="80"/>
  <c r="H64" i="80"/>
  <c r="G64" i="80"/>
  <c r="E64" i="80"/>
  <c r="AH63" i="80"/>
  <c r="S63" i="80"/>
  <c r="K63" i="80"/>
  <c r="D63" i="80"/>
  <c r="Q56" i="80"/>
  <c r="Q71" i="80" s="1"/>
  <c r="C56" i="80"/>
  <c r="C71" i="80" s="1"/>
  <c r="B56" i="80"/>
  <c r="B71" i="80" s="1"/>
  <c r="Q55" i="80"/>
  <c r="Q70" i="80" s="1"/>
  <c r="C55" i="80"/>
  <c r="C70" i="80" s="1"/>
  <c r="AG54" i="80"/>
  <c r="AG69" i="80" s="1"/>
  <c r="AF53" i="80"/>
  <c r="AF68" i="80" s="1"/>
  <c r="R53" i="80"/>
  <c r="R68" i="80" s="1"/>
  <c r="Q53" i="80"/>
  <c r="Q68" i="80" s="1"/>
  <c r="B53" i="80"/>
  <c r="B68" i="80" s="1"/>
  <c r="AF52" i="80"/>
  <c r="AF67" i="80" s="1"/>
  <c r="AF51" i="80"/>
  <c r="AF66" i="80" s="1"/>
  <c r="Q51" i="80"/>
  <c r="B51" i="80"/>
  <c r="AP50" i="80"/>
  <c r="AO50" i="80"/>
  <c r="AN50" i="80"/>
  <c r="AN65" i="80" s="1"/>
  <c r="AM50" i="80"/>
  <c r="AM65" i="80" s="1"/>
  <c r="AL50" i="80"/>
  <c r="AK50" i="80"/>
  <c r="AK65" i="80" s="1"/>
  <c r="AJ50" i="80"/>
  <c r="AI50" i="80"/>
  <c r="AH50" i="80"/>
  <c r="AG50" i="80"/>
  <c r="AF50" i="80"/>
  <c r="AF65" i="80" s="1"/>
  <c r="AA50" i="80"/>
  <c r="AA65" i="80" s="1"/>
  <c r="Z50" i="80"/>
  <c r="Y50" i="80"/>
  <c r="Y65" i="80" s="1"/>
  <c r="X50" i="80"/>
  <c r="W50" i="80"/>
  <c r="V50" i="80"/>
  <c r="U50" i="80"/>
  <c r="T50" i="80"/>
  <c r="T65" i="80" s="1"/>
  <c r="S50" i="80"/>
  <c r="S65" i="80" s="1"/>
  <c r="R50" i="80"/>
  <c r="Q50" i="80"/>
  <c r="Q65" i="80" s="1"/>
  <c r="L50" i="80"/>
  <c r="K50" i="80"/>
  <c r="J50" i="80"/>
  <c r="I50" i="80"/>
  <c r="H50" i="80"/>
  <c r="H65" i="80" s="1"/>
  <c r="G50" i="80"/>
  <c r="G65" i="80" s="1"/>
  <c r="F50" i="80"/>
  <c r="E50" i="80"/>
  <c r="E65" i="80" s="1"/>
  <c r="D50" i="80"/>
  <c r="C50" i="80"/>
  <c r="B50" i="80"/>
  <c r="AN49" i="80"/>
  <c r="AM49" i="80"/>
  <c r="AM64" i="80" s="1"/>
  <c r="AL49" i="80"/>
  <c r="AL64" i="80" s="1"/>
  <c r="AK49" i="80"/>
  <c r="AI49" i="80"/>
  <c r="AI64" i="80" s="1"/>
  <c r="AH49" i="80"/>
  <c r="Y49" i="80"/>
  <c r="X49" i="80"/>
  <c r="W49" i="80"/>
  <c r="V49" i="80"/>
  <c r="V64" i="80" s="1"/>
  <c r="T49" i="80"/>
  <c r="T64" i="80" s="1"/>
  <c r="S49" i="80"/>
  <c r="J49" i="80"/>
  <c r="J64" i="80" s="1"/>
  <c r="I49" i="80"/>
  <c r="H49" i="80"/>
  <c r="G49" i="80"/>
  <c r="E49" i="80"/>
  <c r="D49" i="80"/>
  <c r="D64" i="80" s="1"/>
  <c r="AO48" i="80"/>
  <c r="AO63" i="80" s="1"/>
  <c r="AH48" i="80"/>
  <c r="Z48" i="80"/>
  <c r="Z63" i="80" s="1"/>
  <c r="S48" i="80"/>
  <c r="K48" i="80"/>
  <c r="D48" i="80"/>
  <c r="AG56" i="80"/>
  <c r="AG71" i="80" s="1"/>
  <c r="AF56" i="80"/>
  <c r="AF71" i="80" s="1"/>
  <c r="R56" i="80"/>
  <c r="R71" i="80" s="1"/>
  <c r="AG55" i="80"/>
  <c r="AG70" i="80" s="1"/>
  <c r="AF55" i="80"/>
  <c r="AF70" i="80" s="1"/>
  <c r="R55" i="80"/>
  <c r="R70" i="80" s="1"/>
  <c r="B55" i="80"/>
  <c r="B70" i="80" s="1"/>
  <c r="AF54" i="80"/>
  <c r="AF69" i="80" s="1"/>
  <c r="R54" i="80"/>
  <c r="R69" i="80" s="1"/>
  <c r="Q54" i="80"/>
  <c r="Q69" i="80" s="1"/>
  <c r="C54" i="80"/>
  <c r="C69" i="80" s="1"/>
  <c r="B54" i="80"/>
  <c r="B69" i="80" s="1"/>
  <c r="AG53" i="80"/>
  <c r="AG68" i="80" s="1"/>
  <c r="C53" i="80"/>
  <c r="C68" i="80" s="1"/>
  <c r="AG52" i="80"/>
  <c r="AG67" i="80" s="1"/>
  <c r="R52" i="80"/>
  <c r="R67" i="80" s="1"/>
  <c r="Q52" i="80"/>
  <c r="Q67" i="80" s="1"/>
  <c r="C52" i="80"/>
  <c r="C67" i="80" s="1"/>
  <c r="B52" i="80"/>
  <c r="B67" i="80" s="1"/>
  <c r="AF66" i="79" l="1"/>
  <c r="B66" i="79"/>
  <c r="AK65" i="79"/>
  <c r="AI65" i="79"/>
  <c r="AH65" i="79"/>
  <c r="AG65" i="79"/>
  <c r="Y65" i="79"/>
  <c r="W65" i="79"/>
  <c r="Q65" i="79"/>
  <c r="K65" i="79"/>
  <c r="J65" i="79"/>
  <c r="I65" i="79"/>
  <c r="E65" i="79"/>
  <c r="C65" i="79"/>
  <c r="AI64" i="79"/>
  <c r="Y64" i="79"/>
  <c r="X64" i="79"/>
  <c r="W64" i="79"/>
  <c r="J64" i="79"/>
  <c r="H64" i="79"/>
  <c r="Z63" i="79"/>
  <c r="K63" i="79"/>
  <c r="D63" i="79"/>
  <c r="R56" i="79"/>
  <c r="R71" i="79" s="1"/>
  <c r="C56" i="79"/>
  <c r="C71" i="79" s="1"/>
  <c r="B56" i="79"/>
  <c r="B71" i="79" s="1"/>
  <c r="Q55" i="79"/>
  <c r="Q70" i="79" s="1"/>
  <c r="C55" i="79"/>
  <c r="C70" i="79" s="1"/>
  <c r="AF54" i="79"/>
  <c r="AF69" i="79" s="1"/>
  <c r="AG53" i="79"/>
  <c r="AG68" i="79" s="1"/>
  <c r="AF52" i="79"/>
  <c r="AF67" i="79" s="1"/>
  <c r="R52" i="79"/>
  <c r="R67" i="79" s="1"/>
  <c r="AF51" i="79"/>
  <c r="Q51" i="79"/>
  <c r="Q66" i="79" s="1"/>
  <c r="B51" i="79"/>
  <c r="AP50" i="79"/>
  <c r="AP65" i="79" s="1"/>
  <c r="AO50" i="79"/>
  <c r="AO65" i="79" s="1"/>
  <c r="AN50" i="79"/>
  <c r="AN65" i="79" s="1"/>
  <c r="AM50" i="79"/>
  <c r="AM65" i="79" s="1"/>
  <c r="AL50" i="79"/>
  <c r="AL65" i="79" s="1"/>
  <c r="AK50" i="79"/>
  <c r="AJ50" i="79"/>
  <c r="AJ65" i="79" s="1"/>
  <c r="AI50" i="79"/>
  <c r="AH50" i="79"/>
  <c r="AG50" i="79"/>
  <c r="AF50" i="79"/>
  <c r="AF65" i="79" s="1"/>
  <c r="AA50" i="79"/>
  <c r="AA65" i="79" s="1"/>
  <c r="Z50" i="79"/>
  <c r="Z65" i="79" s="1"/>
  <c r="Y50" i="79"/>
  <c r="X50" i="79"/>
  <c r="X65" i="79" s="1"/>
  <c r="W50" i="79"/>
  <c r="V50" i="79"/>
  <c r="V65" i="79" s="1"/>
  <c r="U50" i="79"/>
  <c r="U65" i="79" s="1"/>
  <c r="T50" i="79"/>
  <c r="T65" i="79" s="1"/>
  <c r="S50" i="79"/>
  <c r="S65" i="79" s="1"/>
  <c r="R50" i="79"/>
  <c r="R65" i="79" s="1"/>
  <c r="Q50" i="79"/>
  <c r="L50" i="79"/>
  <c r="L65" i="79" s="1"/>
  <c r="K50" i="79"/>
  <c r="J50" i="79"/>
  <c r="I50" i="79"/>
  <c r="H50" i="79"/>
  <c r="H65" i="79" s="1"/>
  <c r="G50" i="79"/>
  <c r="G65" i="79" s="1"/>
  <c r="F50" i="79"/>
  <c r="F65" i="79" s="1"/>
  <c r="E50" i="79"/>
  <c r="D50" i="79"/>
  <c r="D65" i="79" s="1"/>
  <c r="C50" i="79"/>
  <c r="B50" i="79"/>
  <c r="B65" i="79" s="1"/>
  <c r="AN49" i="79"/>
  <c r="AN64" i="79" s="1"/>
  <c r="AM49" i="79"/>
  <c r="AM64" i="79" s="1"/>
  <c r="AL49" i="79"/>
  <c r="AL64" i="79" s="1"/>
  <c r="AK49" i="79"/>
  <c r="AK64" i="79" s="1"/>
  <c r="AI49" i="79"/>
  <c r="AH49" i="79"/>
  <c r="AH64" i="79" s="1"/>
  <c r="Y49" i="79"/>
  <c r="X49" i="79"/>
  <c r="W49" i="79"/>
  <c r="V49" i="79"/>
  <c r="V64" i="79" s="1"/>
  <c r="T49" i="79"/>
  <c r="T64" i="79" s="1"/>
  <c r="S49" i="79"/>
  <c r="S64" i="79" s="1"/>
  <c r="J49" i="79"/>
  <c r="I49" i="79"/>
  <c r="I64" i="79" s="1"/>
  <c r="H49" i="79"/>
  <c r="G49" i="79"/>
  <c r="G64" i="79" s="1"/>
  <c r="E49" i="79"/>
  <c r="E64" i="79" s="1"/>
  <c r="D49" i="79"/>
  <c r="D64" i="79" s="1"/>
  <c r="AO48" i="79"/>
  <c r="AO63" i="79" s="1"/>
  <c r="AH48" i="79"/>
  <c r="AH63" i="79" s="1"/>
  <c r="Z48" i="79"/>
  <c r="S48" i="79"/>
  <c r="S63" i="79" s="1"/>
  <c r="K48" i="79"/>
  <c r="D48" i="79"/>
  <c r="AG56" i="79"/>
  <c r="AG71" i="79" s="1"/>
  <c r="AF56" i="79"/>
  <c r="AF71" i="79" s="1"/>
  <c r="Q56" i="79"/>
  <c r="Q71" i="79" s="1"/>
  <c r="AG55" i="79"/>
  <c r="AG70" i="79" s="1"/>
  <c r="AF55" i="79"/>
  <c r="AF70" i="79" s="1"/>
  <c r="R55" i="79"/>
  <c r="R70" i="79" s="1"/>
  <c r="B55" i="79"/>
  <c r="B70" i="79" s="1"/>
  <c r="AG54" i="79"/>
  <c r="AG69" i="79" s="1"/>
  <c r="R54" i="79"/>
  <c r="R69" i="79" s="1"/>
  <c r="Q54" i="79"/>
  <c r="Q69" i="79" s="1"/>
  <c r="C54" i="79"/>
  <c r="C69" i="79" s="1"/>
  <c r="B54" i="79"/>
  <c r="B69" i="79" s="1"/>
  <c r="AF53" i="79"/>
  <c r="AF68" i="79" s="1"/>
  <c r="R53" i="79"/>
  <c r="R68" i="79" s="1"/>
  <c r="Q53" i="79"/>
  <c r="Q68" i="79" s="1"/>
  <c r="C53" i="79"/>
  <c r="C68" i="79" s="1"/>
  <c r="B53" i="79"/>
  <c r="B68" i="79" s="1"/>
  <c r="AG52" i="79"/>
  <c r="AG67" i="79" s="1"/>
  <c r="Q52" i="79"/>
  <c r="Q67" i="79" s="1"/>
  <c r="C52" i="79"/>
  <c r="C67" i="79" s="1"/>
  <c r="B52" i="79"/>
  <c r="B67" i="79" s="1"/>
  <c r="Q66" i="78" l="1"/>
  <c r="B66" i="78"/>
  <c r="AP65" i="78"/>
  <c r="AO65" i="78"/>
  <c r="AL65" i="78"/>
  <c r="AJ65" i="78"/>
  <c r="AI65" i="78"/>
  <c r="AH65" i="78"/>
  <c r="AG65" i="78"/>
  <c r="Z65" i="78"/>
  <c r="X65" i="78"/>
  <c r="W65" i="78"/>
  <c r="V65" i="78"/>
  <c r="U65" i="78"/>
  <c r="R65" i="78"/>
  <c r="L65" i="78"/>
  <c r="K65" i="78"/>
  <c r="J65" i="78"/>
  <c r="I65" i="78"/>
  <c r="F65" i="78"/>
  <c r="D65" i="78"/>
  <c r="C65" i="78"/>
  <c r="B65" i="78"/>
  <c r="AN64" i="78"/>
  <c r="AK64" i="78"/>
  <c r="AH64" i="78"/>
  <c r="Y64" i="78"/>
  <c r="X64" i="78"/>
  <c r="W64" i="78"/>
  <c r="S64" i="78"/>
  <c r="I64" i="78"/>
  <c r="H64" i="78"/>
  <c r="G64" i="78"/>
  <c r="E64" i="78"/>
  <c r="AH63" i="78"/>
  <c r="S63" i="78"/>
  <c r="K63" i="78"/>
  <c r="D63" i="78"/>
  <c r="Q56" i="78"/>
  <c r="Q71" i="78" s="1"/>
  <c r="C56" i="78"/>
  <c r="C71" i="78" s="1"/>
  <c r="B56" i="78"/>
  <c r="B71" i="78" s="1"/>
  <c r="Q55" i="78"/>
  <c r="Q70" i="78" s="1"/>
  <c r="C55" i="78"/>
  <c r="C70" i="78" s="1"/>
  <c r="AG54" i="78"/>
  <c r="AG69" i="78" s="1"/>
  <c r="AF53" i="78"/>
  <c r="AF68" i="78" s="1"/>
  <c r="R53" i="78"/>
  <c r="R68" i="78" s="1"/>
  <c r="Q53" i="78"/>
  <c r="Q68" i="78" s="1"/>
  <c r="B53" i="78"/>
  <c r="B68" i="78" s="1"/>
  <c r="AF52" i="78"/>
  <c r="AF67" i="78" s="1"/>
  <c r="AF51" i="78"/>
  <c r="AF66" i="78" s="1"/>
  <c r="Q51" i="78"/>
  <c r="B51" i="78"/>
  <c r="AP50" i="78"/>
  <c r="AO50" i="78"/>
  <c r="AN50" i="78"/>
  <c r="AN65" i="78" s="1"/>
  <c r="AM50" i="78"/>
  <c r="AM65" i="78" s="1"/>
  <c r="AL50" i="78"/>
  <c r="AK50" i="78"/>
  <c r="AK65" i="78" s="1"/>
  <c r="AJ50" i="78"/>
  <c r="AI50" i="78"/>
  <c r="AH50" i="78"/>
  <c r="AG50" i="78"/>
  <c r="AF50" i="78"/>
  <c r="AF65" i="78" s="1"/>
  <c r="AA50" i="78"/>
  <c r="AA65" i="78" s="1"/>
  <c r="Z50" i="78"/>
  <c r="Y50" i="78"/>
  <c r="Y65" i="78" s="1"/>
  <c r="X50" i="78"/>
  <c r="W50" i="78"/>
  <c r="V50" i="78"/>
  <c r="U50" i="78"/>
  <c r="T50" i="78"/>
  <c r="T65" i="78" s="1"/>
  <c r="S50" i="78"/>
  <c r="S65" i="78" s="1"/>
  <c r="R50" i="78"/>
  <c r="Q50" i="78"/>
  <c r="Q65" i="78" s="1"/>
  <c r="L50" i="78"/>
  <c r="K50" i="78"/>
  <c r="J50" i="78"/>
  <c r="I50" i="78"/>
  <c r="H50" i="78"/>
  <c r="H65" i="78" s="1"/>
  <c r="G50" i="78"/>
  <c r="G65" i="78" s="1"/>
  <c r="F50" i="78"/>
  <c r="E50" i="78"/>
  <c r="E65" i="78" s="1"/>
  <c r="D50" i="78"/>
  <c r="C50" i="78"/>
  <c r="B50" i="78"/>
  <c r="AN49" i="78"/>
  <c r="AM49" i="78"/>
  <c r="AM64" i="78" s="1"/>
  <c r="AL49" i="78"/>
  <c r="AL64" i="78" s="1"/>
  <c r="AK49" i="78"/>
  <c r="AI49" i="78"/>
  <c r="AI64" i="78" s="1"/>
  <c r="AH49" i="78"/>
  <c r="Y49" i="78"/>
  <c r="X49" i="78"/>
  <c r="W49" i="78"/>
  <c r="V49" i="78"/>
  <c r="V64" i="78" s="1"/>
  <c r="T49" i="78"/>
  <c r="T64" i="78" s="1"/>
  <c r="S49" i="78"/>
  <c r="J49" i="78"/>
  <c r="J64" i="78" s="1"/>
  <c r="I49" i="78"/>
  <c r="H49" i="78"/>
  <c r="G49" i="78"/>
  <c r="E49" i="78"/>
  <c r="D49" i="78"/>
  <c r="D64" i="78" s="1"/>
  <c r="AO48" i="78"/>
  <c r="AO63" i="78" s="1"/>
  <c r="AH48" i="78"/>
  <c r="Z48" i="78"/>
  <c r="Z63" i="78" s="1"/>
  <c r="S48" i="78"/>
  <c r="K48" i="78"/>
  <c r="D48" i="78"/>
  <c r="AG56" i="78"/>
  <c r="AG71" i="78" s="1"/>
  <c r="AF56" i="78"/>
  <c r="AF71" i="78" s="1"/>
  <c r="R56" i="78"/>
  <c r="R71" i="78" s="1"/>
  <c r="AG55" i="78"/>
  <c r="AG70" i="78" s="1"/>
  <c r="AF55" i="78"/>
  <c r="AF70" i="78" s="1"/>
  <c r="R55" i="78"/>
  <c r="R70" i="78" s="1"/>
  <c r="B55" i="78"/>
  <c r="B70" i="78" s="1"/>
  <c r="AF54" i="78"/>
  <c r="AF69" i="78" s="1"/>
  <c r="R54" i="78"/>
  <c r="R69" i="78" s="1"/>
  <c r="Q54" i="78"/>
  <c r="Q69" i="78" s="1"/>
  <c r="C54" i="78"/>
  <c r="C69" i="78" s="1"/>
  <c r="B54" i="78"/>
  <c r="B69" i="78" s="1"/>
  <c r="AG53" i="78"/>
  <c r="AG68" i="78" s="1"/>
  <c r="C53" i="78"/>
  <c r="C68" i="78" s="1"/>
  <c r="AG52" i="78"/>
  <c r="AG67" i="78" s="1"/>
  <c r="R52" i="78"/>
  <c r="R67" i="78" s="1"/>
  <c r="Q52" i="78"/>
  <c r="Q67" i="78" s="1"/>
  <c r="C52" i="78"/>
  <c r="C67" i="78" s="1"/>
  <c r="B52" i="78"/>
  <c r="B67" i="78" s="1"/>
  <c r="AF66" i="77" l="1"/>
  <c r="Q66" i="77"/>
  <c r="B66" i="77"/>
  <c r="AO65" i="77"/>
  <c r="AM65" i="77"/>
  <c r="AK65" i="77"/>
  <c r="AJ65" i="77"/>
  <c r="AI65" i="77"/>
  <c r="AG65" i="77"/>
  <c r="AA65" i="77"/>
  <c r="Y65" i="77"/>
  <c r="X65" i="77"/>
  <c r="W65" i="77"/>
  <c r="U65" i="77"/>
  <c r="S65" i="77"/>
  <c r="Q65" i="77"/>
  <c r="L65" i="77"/>
  <c r="K65" i="77"/>
  <c r="I65" i="77"/>
  <c r="G65" i="77"/>
  <c r="E65" i="77"/>
  <c r="D65" i="77"/>
  <c r="C65" i="77"/>
  <c r="AN64" i="77"/>
  <c r="AL64" i="77"/>
  <c r="AI64" i="77"/>
  <c r="AH64" i="77"/>
  <c r="Y64" i="77"/>
  <c r="W64" i="77"/>
  <c r="T64" i="77"/>
  <c r="J64" i="77"/>
  <c r="I64" i="77"/>
  <c r="H64" i="77"/>
  <c r="E64" i="77"/>
  <c r="AO63" i="77"/>
  <c r="Z63" i="77"/>
  <c r="S63" i="77"/>
  <c r="K63" i="77"/>
  <c r="AF56" i="77"/>
  <c r="AF71" i="77" s="1"/>
  <c r="R56" i="77"/>
  <c r="R71" i="77" s="1"/>
  <c r="Q56" i="77"/>
  <c r="Q71" i="77" s="1"/>
  <c r="B56" i="77"/>
  <c r="B71" i="77" s="1"/>
  <c r="Q55" i="77"/>
  <c r="Q70" i="77" s="1"/>
  <c r="C55" i="77"/>
  <c r="C70" i="77" s="1"/>
  <c r="R54" i="77"/>
  <c r="R69" i="77" s="1"/>
  <c r="B54" i="77"/>
  <c r="B69" i="77" s="1"/>
  <c r="AG53" i="77"/>
  <c r="AG68" i="77" s="1"/>
  <c r="AF53" i="77"/>
  <c r="AF68" i="77" s="1"/>
  <c r="Q53" i="77"/>
  <c r="Q68" i="77" s="1"/>
  <c r="C53" i="77"/>
  <c r="C68" i="77" s="1"/>
  <c r="AF52" i="77"/>
  <c r="AF67" i="77" s="1"/>
  <c r="B52" i="77"/>
  <c r="B67" i="77" s="1"/>
  <c r="AF51" i="77"/>
  <c r="Q51" i="77"/>
  <c r="B51" i="77"/>
  <c r="AP50" i="77"/>
  <c r="AP65" i="77" s="1"/>
  <c r="AO50" i="77"/>
  <c r="AN50" i="77"/>
  <c r="AN65" i="77" s="1"/>
  <c r="AM50" i="77"/>
  <c r="AL50" i="77"/>
  <c r="AL65" i="77" s="1"/>
  <c r="AK50" i="77"/>
  <c r="AJ50" i="77"/>
  <c r="AI50" i="77"/>
  <c r="AH50" i="77"/>
  <c r="AH65" i="77" s="1"/>
  <c r="AG50" i="77"/>
  <c r="AF50" i="77"/>
  <c r="AF65" i="77" s="1"/>
  <c r="AA50" i="77"/>
  <c r="Z50" i="77"/>
  <c r="Z65" i="77" s="1"/>
  <c r="Y50" i="77"/>
  <c r="X50" i="77"/>
  <c r="W50" i="77"/>
  <c r="V50" i="77"/>
  <c r="V65" i="77" s="1"/>
  <c r="U50" i="77"/>
  <c r="T50" i="77"/>
  <c r="T65" i="77" s="1"/>
  <c r="S50" i="77"/>
  <c r="R50" i="77"/>
  <c r="R65" i="77" s="1"/>
  <c r="Q50" i="77"/>
  <c r="L50" i="77"/>
  <c r="K50" i="77"/>
  <c r="J50" i="77"/>
  <c r="J65" i="77" s="1"/>
  <c r="I50" i="77"/>
  <c r="H50" i="77"/>
  <c r="H65" i="77" s="1"/>
  <c r="G50" i="77"/>
  <c r="F50" i="77"/>
  <c r="F65" i="77" s="1"/>
  <c r="E50" i="77"/>
  <c r="D50" i="77"/>
  <c r="C50" i="77"/>
  <c r="B50" i="77"/>
  <c r="B65" i="77" s="1"/>
  <c r="AN49" i="77"/>
  <c r="AM49" i="77"/>
  <c r="AM64" i="77" s="1"/>
  <c r="AL49" i="77"/>
  <c r="AK49" i="77"/>
  <c r="AK64" i="77" s="1"/>
  <c r="AI49" i="77"/>
  <c r="AH49" i="77"/>
  <c r="Y49" i="77"/>
  <c r="X49" i="77"/>
  <c r="X64" i="77" s="1"/>
  <c r="W49" i="77"/>
  <c r="V49" i="77"/>
  <c r="V64" i="77" s="1"/>
  <c r="T49" i="77"/>
  <c r="S49" i="77"/>
  <c r="S64" i="77" s="1"/>
  <c r="J49" i="77"/>
  <c r="I49" i="77"/>
  <c r="H49" i="77"/>
  <c r="G49" i="77"/>
  <c r="G64" i="77" s="1"/>
  <c r="E49" i="77"/>
  <c r="D49" i="77"/>
  <c r="D64" i="77" s="1"/>
  <c r="AO48" i="77"/>
  <c r="AH48" i="77"/>
  <c r="AH63" i="77" s="1"/>
  <c r="Z48" i="77"/>
  <c r="S48" i="77"/>
  <c r="K48" i="77"/>
  <c r="D48" i="77"/>
  <c r="D63" i="77" s="1"/>
  <c r="AG56" i="77"/>
  <c r="AG71" i="77" s="1"/>
  <c r="C56" i="77"/>
  <c r="C71" i="77" s="1"/>
  <c r="AG55" i="77"/>
  <c r="AG70" i="77" s="1"/>
  <c r="AF55" i="77"/>
  <c r="AF70" i="77" s="1"/>
  <c r="R55" i="77"/>
  <c r="R70" i="77" s="1"/>
  <c r="B55" i="77"/>
  <c r="B70" i="77" s="1"/>
  <c r="AG54" i="77"/>
  <c r="AG69" i="77" s="1"/>
  <c r="AF54" i="77"/>
  <c r="AF69" i="77" s="1"/>
  <c r="Q54" i="77"/>
  <c r="Q69" i="77" s="1"/>
  <c r="C54" i="77"/>
  <c r="C69" i="77" s="1"/>
  <c r="R53" i="77"/>
  <c r="R68" i="77" s="1"/>
  <c r="B53" i="77"/>
  <c r="B68" i="77" s="1"/>
  <c r="AG52" i="77"/>
  <c r="AG67" i="77" s="1"/>
  <c r="R52" i="77"/>
  <c r="R67" i="77" s="1"/>
  <c r="Q52" i="77"/>
  <c r="Q67" i="77" s="1"/>
  <c r="C52" i="77"/>
  <c r="C67" i="77" s="1"/>
  <c r="AP65" i="76" l="1"/>
  <c r="AO65" i="76"/>
  <c r="AL65" i="76"/>
  <c r="AK65" i="76"/>
  <c r="Z65" i="76"/>
  <c r="V65" i="76"/>
  <c r="R65" i="76"/>
  <c r="L65" i="76"/>
  <c r="I65" i="76"/>
  <c r="F65" i="76"/>
  <c r="B65" i="76"/>
  <c r="AN64" i="76"/>
  <c r="AK64" i="76"/>
  <c r="AI64" i="76"/>
  <c r="S64" i="76"/>
  <c r="G64" i="76"/>
  <c r="AH63" i="76"/>
  <c r="S63" i="76"/>
  <c r="R56" i="76"/>
  <c r="R71" i="76" s="1"/>
  <c r="Q56" i="76"/>
  <c r="Q71" i="76" s="1"/>
  <c r="C56" i="76"/>
  <c r="C71" i="76" s="1"/>
  <c r="B56" i="76"/>
  <c r="B71" i="76" s="1"/>
  <c r="AF55" i="76"/>
  <c r="AF70" i="76" s="1"/>
  <c r="Q55" i="76"/>
  <c r="Q70" i="76" s="1"/>
  <c r="AF54" i="76"/>
  <c r="AF69" i="76" s="1"/>
  <c r="R54" i="76"/>
  <c r="R69" i="76" s="1"/>
  <c r="Q54" i="76"/>
  <c r="Q69" i="76" s="1"/>
  <c r="AG53" i="76"/>
  <c r="AG68" i="76" s="1"/>
  <c r="AF53" i="76"/>
  <c r="AF68" i="76" s="1"/>
  <c r="B53" i="76"/>
  <c r="B68" i="76" s="1"/>
  <c r="AG52" i="76"/>
  <c r="AG67" i="76" s="1"/>
  <c r="AF52" i="76"/>
  <c r="AF67" i="76" s="1"/>
  <c r="AF51" i="76"/>
  <c r="AF66" i="76" s="1"/>
  <c r="Q51" i="76"/>
  <c r="Q66" i="76" s="1"/>
  <c r="B51" i="76"/>
  <c r="B66" i="76" s="1"/>
  <c r="AP50" i="76"/>
  <c r="AO50" i="76"/>
  <c r="AN50" i="76"/>
  <c r="AN65" i="76" s="1"/>
  <c r="AM50" i="76"/>
  <c r="AM65" i="76" s="1"/>
  <c r="AL50" i="76"/>
  <c r="AK50" i="76"/>
  <c r="AJ50" i="76"/>
  <c r="AJ65" i="76" s="1"/>
  <c r="AI50" i="76"/>
  <c r="AI65" i="76" s="1"/>
  <c r="AH50" i="76"/>
  <c r="AH65" i="76" s="1"/>
  <c r="AG50" i="76"/>
  <c r="AG65" i="76" s="1"/>
  <c r="AF50" i="76"/>
  <c r="AF65" i="76" s="1"/>
  <c r="AA50" i="76"/>
  <c r="AA65" i="76" s="1"/>
  <c r="Z50" i="76"/>
  <c r="Y50" i="76"/>
  <c r="Y65" i="76" s="1"/>
  <c r="X50" i="76"/>
  <c r="X65" i="76" s="1"/>
  <c r="W50" i="76"/>
  <c r="W65" i="76" s="1"/>
  <c r="V50" i="76"/>
  <c r="U50" i="76"/>
  <c r="U65" i="76" s="1"/>
  <c r="T50" i="76"/>
  <c r="T65" i="76" s="1"/>
  <c r="S50" i="76"/>
  <c r="S65" i="76" s="1"/>
  <c r="R50" i="76"/>
  <c r="Q50" i="76"/>
  <c r="Q65" i="76" s="1"/>
  <c r="L50" i="76"/>
  <c r="K50" i="76"/>
  <c r="K65" i="76" s="1"/>
  <c r="J50" i="76"/>
  <c r="J65" i="76" s="1"/>
  <c r="I50" i="76"/>
  <c r="H50" i="76"/>
  <c r="H65" i="76" s="1"/>
  <c r="G50" i="76"/>
  <c r="G65" i="76" s="1"/>
  <c r="F50" i="76"/>
  <c r="E50" i="76"/>
  <c r="E65" i="76" s="1"/>
  <c r="D50" i="76"/>
  <c r="D65" i="76" s="1"/>
  <c r="C50" i="76"/>
  <c r="C65" i="76" s="1"/>
  <c r="B50" i="76"/>
  <c r="AN49" i="76"/>
  <c r="AM49" i="76"/>
  <c r="AM64" i="76" s="1"/>
  <c r="AL49" i="76"/>
  <c r="AL64" i="76" s="1"/>
  <c r="AK49" i="76"/>
  <c r="AI49" i="76"/>
  <c r="AH49" i="76"/>
  <c r="AH64" i="76" s="1"/>
  <c r="Y49" i="76"/>
  <c r="Y64" i="76" s="1"/>
  <c r="X49" i="76"/>
  <c r="X64" i="76" s="1"/>
  <c r="W49" i="76"/>
  <c r="W64" i="76" s="1"/>
  <c r="V49" i="76"/>
  <c r="V64" i="76" s="1"/>
  <c r="T49" i="76"/>
  <c r="T64" i="76" s="1"/>
  <c r="S49" i="76"/>
  <c r="J49" i="76"/>
  <c r="J64" i="76" s="1"/>
  <c r="I49" i="76"/>
  <c r="I64" i="76" s="1"/>
  <c r="H49" i="76"/>
  <c r="H64" i="76" s="1"/>
  <c r="G49" i="76"/>
  <c r="E49" i="76"/>
  <c r="E64" i="76" s="1"/>
  <c r="D49" i="76"/>
  <c r="D64" i="76" s="1"/>
  <c r="AO48" i="76"/>
  <c r="AO63" i="76" s="1"/>
  <c r="AH48" i="76"/>
  <c r="Z48" i="76"/>
  <c r="Z63" i="76" s="1"/>
  <c r="S48" i="76"/>
  <c r="K48" i="76"/>
  <c r="K63" i="76" s="1"/>
  <c r="D48" i="76"/>
  <c r="D63" i="76" s="1"/>
  <c r="AG56" i="76"/>
  <c r="AG71" i="76" s="1"/>
  <c r="AF56" i="76"/>
  <c r="AF71" i="76" s="1"/>
  <c r="AG55" i="76"/>
  <c r="AG70" i="76" s="1"/>
  <c r="R55" i="76"/>
  <c r="R70" i="76" s="1"/>
  <c r="C55" i="76"/>
  <c r="C70" i="76" s="1"/>
  <c r="B55" i="76"/>
  <c r="B70" i="76" s="1"/>
  <c r="AG54" i="76"/>
  <c r="AG69" i="76" s="1"/>
  <c r="C54" i="76"/>
  <c r="C69" i="76" s="1"/>
  <c r="B54" i="76"/>
  <c r="B69" i="76" s="1"/>
  <c r="R53" i="76"/>
  <c r="R68" i="76" s="1"/>
  <c r="Q53" i="76"/>
  <c r="Q68" i="76" s="1"/>
  <c r="C53" i="76"/>
  <c r="C68" i="76" s="1"/>
  <c r="R52" i="76"/>
  <c r="R67" i="76" s="1"/>
  <c r="Q52" i="76"/>
  <c r="Q67" i="76" s="1"/>
  <c r="C52" i="76"/>
  <c r="C67" i="76" s="1"/>
  <c r="B52" i="76"/>
  <c r="B67" i="76" s="1"/>
  <c r="AF66" i="75" l="1"/>
  <c r="Q66" i="75"/>
  <c r="AN65" i="75"/>
  <c r="AM65" i="75"/>
  <c r="AL65" i="75"/>
  <c r="AK65" i="75"/>
  <c r="AJ65" i="75"/>
  <c r="AF65" i="75"/>
  <c r="AA65" i="75"/>
  <c r="Z65" i="75"/>
  <c r="Y65" i="75"/>
  <c r="X65" i="75"/>
  <c r="T65" i="75"/>
  <c r="S65" i="75"/>
  <c r="R65" i="75"/>
  <c r="Q65" i="75"/>
  <c r="L65" i="75"/>
  <c r="H65" i="75"/>
  <c r="G65" i="75"/>
  <c r="F65" i="75"/>
  <c r="E65" i="75"/>
  <c r="D65" i="75"/>
  <c r="AM64" i="75"/>
  <c r="AL64" i="75"/>
  <c r="AK64" i="75"/>
  <c r="AI64" i="75"/>
  <c r="AH64" i="75"/>
  <c r="V64" i="75"/>
  <c r="T64" i="75"/>
  <c r="S64" i="75"/>
  <c r="J64" i="75"/>
  <c r="I64" i="75"/>
  <c r="D64" i="75"/>
  <c r="AO63" i="75"/>
  <c r="AH63" i="75"/>
  <c r="Z63" i="75"/>
  <c r="S63" i="75"/>
  <c r="AG56" i="75"/>
  <c r="AG71" i="75" s="1"/>
  <c r="AF56" i="75"/>
  <c r="AF71" i="75" s="1"/>
  <c r="R56" i="75"/>
  <c r="R71" i="75" s="1"/>
  <c r="Q56" i="75"/>
  <c r="Q71" i="75" s="1"/>
  <c r="AF55" i="75"/>
  <c r="AF70" i="75" s="1"/>
  <c r="R55" i="75"/>
  <c r="R70" i="75" s="1"/>
  <c r="AG53" i="75"/>
  <c r="AG68" i="75" s="1"/>
  <c r="AF53" i="75"/>
  <c r="AF68" i="75" s="1"/>
  <c r="C53" i="75"/>
  <c r="C68" i="75" s="1"/>
  <c r="B53" i="75"/>
  <c r="B68" i="75" s="1"/>
  <c r="Q52" i="75"/>
  <c r="Q67" i="75" s="1"/>
  <c r="AF51" i="75"/>
  <c r="Q51" i="75"/>
  <c r="B51" i="75"/>
  <c r="B66" i="75" s="1"/>
  <c r="AP50" i="75"/>
  <c r="AP65" i="75" s="1"/>
  <c r="AO50" i="75"/>
  <c r="AO65" i="75" s="1"/>
  <c r="AN50" i="75"/>
  <c r="AM50" i="75"/>
  <c r="AL50" i="75"/>
  <c r="AK50" i="75"/>
  <c r="AJ50" i="75"/>
  <c r="AI50" i="75"/>
  <c r="AI65" i="75" s="1"/>
  <c r="AH50" i="75"/>
  <c r="AH65" i="75" s="1"/>
  <c r="AG50" i="75"/>
  <c r="AG65" i="75" s="1"/>
  <c r="AF50" i="75"/>
  <c r="AA50" i="75"/>
  <c r="Z50" i="75"/>
  <c r="Y50" i="75"/>
  <c r="X50" i="75"/>
  <c r="W50" i="75"/>
  <c r="W65" i="75" s="1"/>
  <c r="V50" i="75"/>
  <c r="V65" i="75" s="1"/>
  <c r="U50" i="75"/>
  <c r="U65" i="75" s="1"/>
  <c r="T50" i="75"/>
  <c r="S50" i="75"/>
  <c r="R50" i="75"/>
  <c r="Q50" i="75"/>
  <c r="L50" i="75"/>
  <c r="K50" i="75"/>
  <c r="K65" i="75" s="1"/>
  <c r="J50" i="75"/>
  <c r="J65" i="75" s="1"/>
  <c r="I50" i="75"/>
  <c r="I65" i="75" s="1"/>
  <c r="H50" i="75"/>
  <c r="G50" i="75"/>
  <c r="F50" i="75"/>
  <c r="E50" i="75"/>
  <c r="D50" i="75"/>
  <c r="C50" i="75"/>
  <c r="C65" i="75" s="1"/>
  <c r="B50" i="75"/>
  <c r="B65" i="75" s="1"/>
  <c r="AN49" i="75"/>
  <c r="AN64" i="75" s="1"/>
  <c r="AM49" i="75"/>
  <c r="AL49" i="75"/>
  <c r="AK49" i="75"/>
  <c r="AI49" i="75"/>
  <c r="AH49" i="75"/>
  <c r="Y49" i="75"/>
  <c r="Y64" i="75" s="1"/>
  <c r="X49" i="75"/>
  <c r="X64" i="75" s="1"/>
  <c r="W49" i="75"/>
  <c r="W64" i="75" s="1"/>
  <c r="V49" i="75"/>
  <c r="T49" i="75"/>
  <c r="S49" i="75"/>
  <c r="J49" i="75"/>
  <c r="I49" i="75"/>
  <c r="H49" i="75"/>
  <c r="H64" i="75" s="1"/>
  <c r="G49" i="75"/>
  <c r="G64" i="75" s="1"/>
  <c r="E49" i="75"/>
  <c r="E64" i="75" s="1"/>
  <c r="D49" i="75"/>
  <c r="AO48" i="75"/>
  <c r="AH48" i="75"/>
  <c r="Z48" i="75"/>
  <c r="S48" i="75"/>
  <c r="K48" i="75"/>
  <c r="K63" i="75" s="1"/>
  <c r="D48" i="75"/>
  <c r="D63" i="75" s="1"/>
  <c r="C56" i="75"/>
  <c r="C71" i="75" s="1"/>
  <c r="B56" i="75"/>
  <c r="B71" i="75" s="1"/>
  <c r="AG55" i="75"/>
  <c r="AG70" i="75" s="1"/>
  <c r="Q55" i="75"/>
  <c r="Q70" i="75" s="1"/>
  <c r="C55" i="75"/>
  <c r="C70" i="75" s="1"/>
  <c r="B55" i="75"/>
  <c r="B70" i="75" s="1"/>
  <c r="AG54" i="75"/>
  <c r="AG69" i="75" s="1"/>
  <c r="AF54" i="75"/>
  <c r="AF69" i="75" s="1"/>
  <c r="R54" i="75"/>
  <c r="R69" i="75" s="1"/>
  <c r="Q54" i="75"/>
  <c r="Q69" i="75" s="1"/>
  <c r="C54" i="75"/>
  <c r="C69" i="75" s="1"/>
  <c r="B54" i="75"/>
  <c r="B69" i="75" s="1"/>
  <c r="R53" i="75"/>
  <c r="R68" i="75" s="1"/>
  <c r="Q53" i="75"/>
  <c r="Q68" i="75" s="1"/>
  <c r="AG52" i="75"/>
  <c r="AG67" i="75" s="1"/>
  <c r="AF52" i="75"/>
  <c r="AF67" i="75" s="1"/>
  <c r="R52" i="75"/>
  <c r="R67" i="75" s="1"/>
  <c r="C52" i="75"/>
  <c r="C67" i="75" s="1"/>
  <c r="B52" i="75"/>
  <c r="B67" i="75" s="1"/>
  <c r="AF66" i="74" l="1"/>
  <c r="B66" i="74"/>
  <c r="AM65" i="74"/>
  <c r="AL65" i="74"/>
  <c r="AI65" i="74"/>
  <c r="AA65" i="74"/>
  <c r="Z65" i="74"/>
  <c r="W65" i="74"/>
  <c r="S65" i="74"/>
  <c r="K65" i="74"/>
  <c r="G65" i="74"/>
  <c r="F65" i="74"/>
  <c r="C65" i="74"/>
  <c r="AL64" i="74"/>
  <c r="AK64" i="74"/>
  <c r="Y64" i="74"/>
  <c r="T64" i="74"/>
  <c r="S64" i="74"/>
  <c r="H64" i="74"/>
  <c r="AO63" i="74"/>
  <c r="K63" i="74"/>
  <c r="D63" i="74"/>
  <c r="R56" i="74"/>
  <c r="R71" i="74" s="1"/>
  <c r="C56" i="74"/>
  <c r="C71" i="74" s="1"/>
  <c r="B56" i="74"/>
  <c r="B71" i="74" s="1"/>
  <c r="AG55" i="74"/>
  <c r="AG70" i="74" s="1"/>
  <c r="Q55" i="74"/>
  <c r="Q70" i="74" s="1"/>
  <c r="AG54" i="74"/>
  <c r="AG69" i="74" s="1"/>
  <c r="AF54" i="74"/>
  <c r="AF69" i="74" s="1"/>
  <c r="Q54" i="74"/>
  <c r="Q69" i="74" s="1"/>
  <c r="B54" i="74"/>
  <c r="B69" i="74" s="1"/>
  <c r="AG53" i="74"/>
  <c r="AG68" i="74" s="1"/>
  <c r="R53" i="74"/>
  <c r="R68" i="74" s="1"/>
  <c r="C53" i="74"/>
  <c r="C68" i="74" s="1"/>
  <c r="B53" i="74"/>
  <c r="B68" i="74" s="1"/>
  <c r="AF52" i="74"/>
  <c r="AF67" i="74" s="1"/>
  <c r="R52" i="74"/>
  <c r="R67" i="74" s="1"/>
  <c r="AF51" i="74"/>
  <c r="Q51" i="74"/>
  <c r="Q66" i="74" s="1"/>
  <c r="B51" i="74"/>
  <c r="AP50" i="74"/>
  <c r="AP65" i="74" s="1"/>
  <c r="AO50" i="74"/>
  <c r="AO65" i="74" s="1"/>
  <c r="AN50" i="74"/>
  <c r="AN65" i="74" s="1"/>
  <c r="AM50" i="74"/>
  <c r="AL50" i="74"/>
  <c r="AK50" i="74"/>
  <c r="AK65" i="74" s="1"/>
  <c r="AJ50" i="74"/>
  <c r="AJ65" i="74" s="1"/>
  <c r="AI50" i="74"/>
  <c r="AH50" i="74"/>
  <c r="AH65" i="74" s="1"/>
  <c r="AG50" i="74"/>
  <c r="AG65" i="74" s="1"/>
  <c r="AF50" i="74"/>
  <c r="AF65" i="74" s="1"/>
  <c r="AA50" i="74"/>
  <c r="Z50" i="74"/>
  <c r="Y50" i="74"/>
  <c r="Y65" i="74" s="1"/>
  <c r="X50" i="74"/>
  <c r="X65" i="74" s="1"/>
  <c r="W50" i="74"/>
  <c r="V50" i="74"/>
  <c r="V65" i="74" s="1"/>
  <c r="U50" i="74"/>
  <c r="U65" i="74" s="1"/>
  <c r="T50" i="74"/>
  <c r="T65" i="74" s="1"/>
  <c r="S50" i="74"/>
  <c r="R50" i="74"/>
  <c r="R65" i="74" s="1"/>
  <c r="Q50" i="74"/>
  <c r="Q65" i="74" s="1"/>
  <c r="L50" i="74"/>
  <c r="L65" i="74" s="1"/>
  <c r="K50" i="74"/>
  <c r="J50" i="74"/>
  <c r="J65" i="74" s="1"/>
  <c r="I50" i="74"/>
  <c r="I65" i="74" s="1"/>
  <c r="H50" i="74"/>
  <c r="H65" i="74" s="1"/>
  <c r="G50" i="74"/>
  <c r="F50" i="74"/>
  <c r="E50" i="74"/>
  <c r="E65" i="74" s="1"/>
  <c r="D50" i="74"/>
  <c r="D65" i="74" s="1"/>
  <c r="C50" i="74"/>
  <c r="B50" i="74"/>
  <c r="B65" i="74" s="1"/>
  <c r="AN49" i="74"/>
  <c r="AN64" i="74" s="1"/>
  <c r="AM49" i="74"/>
  <c r="AM64" i="74" s="1"/>
  <c r="AL49" i="74"/>
  <c r="AK49" i="74"/>
  <c r="AI49" i="74"/>
  <c r="AI64" i="74" s="1"/>
  <c r="AH49" i="74"/>
  <c r="AH64" i="74" s="1"/>
  <c r="Y49" i="74"/>
  <c r="X49" i="74"/>
  <c r="X64" i="74" s="1"/>
  <c r="W49" i="74"/>
  <c r="W64" i="74" s="1"/>
  <c r="V49" i="74"/>
  <c r="V64" i="74" s="1"/>
  <c r="T49" i="74"/>
  <c r="S49" i="74"/>
  <c r="J49" i="74"/>
  <c r="J64" i="74" s="1"/>
  <c r="I49" i="74"/>
  <c r="I64" i="74" s="1"/>
  <c r="H49" i="74"/>
  <c r="G49" i="74"/>
  <c r="G64" i="74" s="1"/>
  <c r="E49" i="74"/>
  <c r="E64" i="74" s="1"/>
  <c r="D49" i="74"/>
  <c r="D64" i="74" s="1"/>
  <c r="AO48" i="74"/>
  <c r="AH48" i="74"/>
  <c r="AH63" i="74" s="1"/>
  <c r="Z48" i="74"/>
  <c r="Z63" i="74" s="1"/>
  <c r="S48" i="74"/>
  <c r="S63" i="74" s="1"/>
  <c r="K48" i="74"/>
  <c r="D48" i="74"/>
  <c r="AG56" i="74"/>
  <c r="AG71" i="74" s="1"/>
  <c r="AF56" i="74"/>
  <c r="AF71" i="74" s="1"/>
  <c r="Q56" i="74"/>
  <c r="Q71" i="74" s="1"/>
  <c r="AF55" i="74"/>
  <c r="AF70" i="74" s="1"/>
  <c r="R55" i="74"/>
  <c r="R70" i="74" s="1"/>
  <c r="C55" i="74"/>
  <c r="C70" i="74" s="1"/>
  <c r="B55" i="74"/>
  <c r="B70" i="74" s="1"/>
  <c r="R54" i="74"/>
  <c r="R69" i="74" s="1"/>
  <c r="C54" i="74"/>
  <c r="C69" i="74" s="1"/>
  <c r="AF53" i="74"/>
  <c r="AF68" i="74" s="1"/>
  <c r="Q53" i="74"/>
  <c r="Q68" i="74" s="1"/>
  <c r="AG52" i="74"/>
  <c r="AG67" i="74" s="1"/>
  <c r="Q52" i="74"/>
  <c r="Q67" i="74" s="1"/>
  <c r="C52" i="74"/>
  <c r="C67" i="74" s="1"/>
  <c r="B52" i="74"/>
  <c r="B67" i="74" s="1"/>
  <c r="AF66" i="73" l="1"/>
  <c r="Q66" i="73"/>
  <c r="B66" i="73"/>
  <c r="AP65" i="73"/>
  <c r="AL65" i="73"/>
  <c r="AK65" i="73"/>
  <c r="AJ65" i="73"/>
  <c r="AI65" i="73"/>
  <c r="AH65" i="73"/>
  <c r="Z65" i="73"/>
  <c r="Y65" i="73"/>
  <c r="X65" i="73"/>
  <c r="W65" i="73"/>
  <c r="V65" i="73"/>
  <c r="R65" i="73"/>
  <c r="Q65" i="73"/>
  <c r="L65" i="73"/>
  <c r="K65" i="73"/>
  <c r="J65" i="73"/>
  <c r="F65" i="73"/>
  <c r="E65" i="73"/>
  <c r="D65" i="73"/>
  <c r="C65" i="73"/>
  <c r="B65" i="73"/>
  <c r="AK64" i="73"/>
  <c r="AI64" i="73"/>
  <c r="AH64" i="73"/>
  <c r="Y64" i="73"/>
  <c r="X64" i="73"/>
  <c r="S64" i="73"/>
  <c r="J64" i="73"/>
  <c r="I64" i="73"/>
  <c r="H64" i="73"/>
  <c r="G64" i="73"/>
  <c r="AH63" i="73"/>
  <c r="Z63" i="73"/>
  <c r="S63" i="73"/>
  <c r="K63" i="73"/>
  <c r="D63" i="73"/>
  <c r="R56" i="73"/>
  <c r="R71" i="73" s="1"/>
  <c r="Q56" i="73"/>
  <c r="Q71" i="73" s="1"/>
  <c r="C56" i="73"/>
  <c r="C71" i="73" s="1"/>
  <c r="R55" i="73"/>
  <c r="R70" i="73" s="1"/>
  <c r="Q55" i="73"/>
  <c r="Q70" i="73" s="1"/>
  <c r="Q54" i="73"/>
  <c r="Q69" i="73" s="1"/>
  <c r="AG53" i="73"/>
  <c r="AG68" i="73" s="1"/>
  <c r="AF53" i="73"/>
  <c r="AF68" i="73" s="1"/>
  <c r="R53" i="73"/>
  <c r="R68" i="73" s="1"/>
  <c r="B53" i="73"/>
  <c r="B68" i="73" s="1"/>
  <c r="AG52" i="73"/>
  <c r="AG67" i="73" s="1"/>
  <c r="AF51" i="73"/>
  <c r="Q51" i="73"/>
  <c r="B51" i="73"/>
  <c r="AP50" i="73"/>
  <c r="AO50" i="73"/>
  <c r="AO65" i="73" s="1"/>
  <c r="AN50" i="73"/>
  <c r="AN65" i="73" s="1"/>
  <c r="AM50" i="73"/>
  <c r="AM65" i="73" s="1"/>
  <c r="AL50" i="73"/>
  <c r="AK50" i="73"/>
  <c r="AJ50" i="73"/>
  <c r="AI50" i="73"/>
  <c r="AH50" i="73"/>
  <c r="AG50" i="73"/>
  <c r="AG65" i="73" s="1"/>
  <c r="AF50" i="73"/>
  <c r="AF65" i="73" s="1"/>
  <c r="AA50" i="73"/>
  <c r="AA65" i="73" s="1"/>
  <c r="Z50" i="73"/>
  <c r="Y50" i="73"/>
  <c r="X50" i="73"/>
  <c r="W50" i="73"/>
  <c r="V50" i="73"/>
  <c r="U50" i="73"/>
  <c r="U65" i="73" s="1"/>
  <c r="T50" i="73"/>
  <c r="T65" i="73" s="1"/>
  <c r="S50" i="73"/>
  <c r="S65" i="73" s="1"/>
  <c r="R50" i="73"/>
  <c r="Q50" i="73"/>
  <c r="L50" i="73"/>
  <c r="K50" i="73"/>
  <c r="J50" i="73"/>
  <c r="I50" i="73"/>
  <c r="I65" i="73" s="1"/>
  <c r="H50" i="73"/>
  <c r="H65" i="73" s="1"/>
  <c r="G50" i="73"/>
  <c r="G65" i="73" s="1"/>
  <c r="F50" i="73"/>
  <c r="E50" i="73"/>
  <c r="D50" i="73"/>
  <c r="C50" i="73"/>
  <c r="B50" i="73"/>
  <c r="AN49" i="73"/>
  <c r="AN64" i="73" s="1"/>
  <c r="AM49" i="73"/>
  <c r="AM64" i="73" s="1"/>
  <c r="AL49" i="73"/>
  <c r="AL64" i="73" s="1"/>
  <c r="AK49" i="73"/>
  <c r="AI49" i="73"/>
  <c r="AH49" i="73"/>
  <c r="Y49" i="73"/>
  <c r="X49" i="73"/>
  <c r="W49" i="73"/>
  <c r="W64" i="73" s="1"/>
  <c r="V49" i="73"/>
  <c r="V64" i="73" s="1"/>
  <c r="T49" i="73"/>
  <c r="T64" i="73" s="1"/>
  <c r="S49" i="73"/>
  <c r="J49" i="73"/>
  <c r="I49" i="73"/>
  <c r="H49" i="73"/>
  <c r="G49" i="73"/>
  <c r="E49" i="73"/>
  <c r="E64" i="73" s="1"/>
  <c r="D49" i="73"/>
  <c r="D64" i="73" s="1"/>
  <c r="AO48" i="73"/>
  <c r="AO63" i="73" s="1"/>
  <c r="AH48" i="73"/>
  <c r="Z48" i="73"/>
  <c r="S48" i="73"/>
  <c r="K48" i="73"/>
  <c r="D48" i="73"/>
  <c r="AG56" i="73"/>
  <c r="AG71" i="73" s="1"/>
  <c r="AF56" i="73"/>
  <c r="AF71" i="73" s="1"/>
  <c r="B56" i="73"/>
  <c r="B71" i="73" s="1"/>
  <c r="AG55" i="73"/>
  <c r="AG70" i="73" s="1"/>
  <c r="AF55" i="73"/>
  <c r="AF70" i="73" s="1"/>
  <c r="C55" i="73"/>
  <c r="C70" i="73" s="1"/>
  <c r="B55" i="73"/>
  <c r="B70" i="73" s="1"/>
  <c r="AG54" i="73"/>
  <c r="AG69" i="73" s="1"/>
  <c r="AF54" i="73"/>
  <c r="AF69" i="73" s="1"/>
  <c r="R54" i="73"/>
  <c r="R69" i="73" s="1"/>
  <c r="C54" i="73"/>
  <c r="C69" i="73" s="1"/>
  <c r="B54" i="73"/>
  <c r="B69" i="73" s="1"/>
  <c r="Q53" i="73"/>
  <c r="Q68" i="73" s="1"/>
  <c r="C53" i="73"/>
  <c r="C68" i="73" s="1"/>
  <c r="AF52" i="73"/>
  <c r="AF67" i="73" s="1"/>
  <c r="R52" i="73"/>
  <c r="R67" i="73" s="1"/>
  <c r="Q52" i="73"/>
  <c r="Q67" i="73" s="1"/>
  <c r="C52" i="73"/>
  <c r="C67" i="73" s="1"/>
  <c r="B52" i="73"/>
  <c r="B67" i="73" s="1"/>
  <c r="Q66" i="72" l="1"/>
  <c r="B66" i="72"/>
  <c r="AP65" i="72"/>
  <c r="AO65" i="72"/>
  <c r="AM65" i="72"/>
  <c r="AJ65" i="72"/>
  <c r="AI65" i="72"/>
  <c r="AH65" i="72"/>
  <c r="AG65" i="72"/>
  <c r="AA65" i="72"/>
  <c r="X65" i="72"/>
  <c r="W65" i="72"/>
  <c r="V65" i="72"/>
  <c r="U65" i="72"/>
  <c r="S65" i="72"/>
  <c r="L65" i="72"/>
  <c r="K65" i="72"/>
  <c r="J65" i="72"/>
  <c r="I65" i="72"/>
  <c r="G65" i="72"/>
  <c r="D65" i="72"/>
  <c r="C65" i="72"/>
  <c r="B65" i="72"/>
  <c r="AN64" i="72"/>
  <c r="AL64" i="72"/>
  <c r="AH64" i="72"/>
  <c r="Y64" i="72"/>
  <c r="X64" i="72"/>
  <c r="W64" i="72"/>
  <c r="T64" i="72"/>
  <c r="I64" i="72"/>
  <c r="H64" i="72"/>
  <c r="G64" i="72"/>
  <c r="E64" i="72"/>
  <c r="AO63" i="72"/>
  <c r="S63" i="72"/>
  <c r="K63" i="72"/>
  <c r="D63" i="72"/>
  <c r="Q56" i="72"/>
  <c r="Q71" i="72" s="1"/>
  <c r="C56" i="72"/>
  <c r="C71" i="72" s="1"/>
  <c r="B56" i="72"/>
  <c r="B71" i="72" s="1"/>
  <c r="Q55" i="72"/>
  <c r="Q70" i="72" s="1"/>
  <c r="C55" i="72"/>
  <c r="C70" i="72" s="1"/>
  <c r="AG53" i="72"/>
  <c r="AG68" i="72" s="1"/>
  <c r="AF53" i="72"/>
  <c r="AF68" i="72" s="1"/>
  <c r="R53" i="72"/>
  <c r="R68" i="72" s="1"/>
  <c r="Q53" i="72"/>
  <c r="Q68" i="72" s="1"/>
  <c r="C53" i="72"/>
  <c r="C68" i="72" s="1"/>
  <c r="AF52" i="72"/>
  <c r="AF67" i="72" s="1"/>
  <c r="AF51" i="72"/>
  <c r="AF66" i="72" s="1"/>
  <c r="Q51" i="72"/>
  <c r="B51" i="72"/>
  <c r="AP50" i="72"/>
  <c r="AO50" i="72"/>
  <c r="AN50" i="72"/>
  <c r="AN65" i="72" s="1"/>
  <c r="AM50" i="72"/>
  <c r="AL50" i="72"/>
  <c r="AL65" i="72" s="1"/>
  <c r="AK50" i="72"/>
  <c r="AK65" i="72" s="1"/>
  <c r="AJ50" i="72"/>
  <c r="AI50" i="72"/>
  <c r="AH50" i="72"/>
  <c r="AG50" i="72"/>
  <c r="AF50" i="72"/>
  <c r="AF65" i="72" s="1"/>
  <c r="AA50" i="72"/>
  <c r="Z50" i="72"/>
  <c r="Z65" i="72" s="1"/>
  <c r="Y50" i="72"/>
  <c r="Y65" i="72" s="1"/>
  <c r="X50" i="72"/>
  <c r="W50" i="72"/>
  <c r="V50" i="72"/>
  <c r="U50" i="72"/>
  <c r="T50" i="72"/>
  <c r="T65" i="72" s="1"/>
  <c r="S50" i="72"/>
  <c r="R50" i="72"/>
  <c r="R65" i="72" s="1"/>
  <c r="Q50" i="72"/>
  <c r="Q65" i="72" s="1"/>
  <c r="L50" i="72"/>
  <c r="K50" i="72"/>
  <c r="J50" i="72"/>
  <c r="I50" i="72"/>
  <c r="H50" i="72"/>
  <c r="H65" i="72" s="1"/>
  <c r="G50" i="72"/>
  <c r="F50" i="72"/>
  <c r="F65" i="72" s="1"/>
  <c r="E50" i="72"/>
  <c r="E65" i="72" s="1"/>
  <c r="D50" i="72"/>
  <c r="C50" i="72"/>
  <c r="B50" i="72"/>
  <c r="AN49" i="72"/>
  <c r="AM49" i="72"/>
  <c r="AM64" i="72" s="1"/>
  <c r="AL49" i="72"/>
  <c r="AK49" i="72"/>
  <c r="AK64" i="72" s="1"/>
  <c r="AI49" i="72"/>
  <c r="AI64" i="72" s="1"/>
  <c r="AH49" i="72"/>
  <c r="Y49" i="72"/>
  <c r="X49" i="72"/>
  <c r="W49" i="72"/>
  <c r="V49" i="72"/>
  <c r="V64" i="72" s="1"/>
  <c r="T49" i="72"/>
  <c r="S49" i="72"/>
  <c r="S64" i="72" s="1"/>
  <c r="J49" i="72"/>
  <c r="J64" i="72" s="1"/>
  <c r="I49" i="72"/>
  <c r="H49" i="72"/>
  <c r="G49" i="72"/>
  <c r="E49" i="72"/>
  <c r="D49" i="72"/>
  <c r="D64" i="72" s="1"/>
  <c r="AO48" i="72"/>
  <c r="AH48" i="72"/>
  <c r="AH63" i="72" s="1"/>
  <c r="Z48" i="72"/>
  <c r="Z63" i="72" s="1"/>
  <c r="S48" i="72"/>
  <c r="K48" i="72"/>
  <c r="D48" i="72"/>
  <c r="AG56" i="72"/>
  <c r="AG71" i="72" s="1"/>
  <c r="AF56" i="72"/>
  <c r="AF71" i="72" s="1"/>
  <c r="R56" i="72"/>
  <c r="R71" i="72" s="1"/>
  <c r="AG55" i="72"/>
  <c r="AG70" i="72" s="1"/>
  <c r="AF55" i="72"/>
  <c r="AF70" i="72" s="1"/>
  <c r="R55" i="72"/>
  <c r="R70" i="72" s="1"/>
  <c r="B55" i="72"/>
  <c r="B70" i="72" s="1"/>
  <c r="AG54" i="72"/>
  <c r="AG69" i="72" s="1"/>
  <c r="AF54" i="72"/>
  <c r="AF69" i="72" s="1"/>
  <c r="R54" i="72"/>
  <c r="R69" i="72" s="1"/>
  <c r="Q54" i="72"/>
  <c r="Q69" i="72" s="1"/>
  <c r="C54" i="72"/>
  <c r="C69" i="72" s="1"/>
  <c r="B54" i="72"/>
  <c r="B69" i="72" s="1"/>
  <c r="B53" i="72"/>
  <c r="B68" i="72" s="1"/>
  <c r="AG52" i="72"/>
  <c r="AG67" i="72" s="1"/>
  <c r="R52" i="72"/>
  <c r="R67" i="72" s="1"/>
  <c r="Q52" i="72"/>
  <c r="Q67" i="72" s="1"/>
  <c r="C52" i="72"/>
  <c r="C67" i="72" s="1"/>
  <c r="B52" i="72"/>
  <c r="B67" i="72" s="1"/>
  <c r="Q66" i="71" l="1"/>
  <c r="B66" i="71"/>
  <c r="AP65" i="71"/>
  <c r="AO65" i="71"/>
  <c r="AL65" i="71"/>
  <c r="AJ65" i="71"/>
  <c r="AI65" i="71"/>
  <c r="AH65" i="71"/>
  <c r="AG65" i="71"/>
  <c r="Z65" i="71"/>
  <c r="X65" i="71"/>
  <c r="W65" i="71"/>
  <c r="V65" i="71"/>
  <c r="U65" i="71"/>
  <c r="R65" i="71"/>
  <c r="L65" i="71"/>
  <c r="K65" i="71"/>
  <c r="J65" i="71"/>
  <c r="I65" i="71"/>
  <c r="F65" i="71"/>
  <c r="D65" i="71"/>
  <c r="C65" i="71"/>
  <c r="B65" i="71"/>
  <c r="AN64" i="71"/>
  <c r="AK64" i="71"/>
  <c r="AH64" i="71"/>
  <c r="Y64" i="71"/>
  <c r="X64" i="71"/>
  <c r="W64" i="71"/>
  <c r="S64" i="71"/>
  <c r="I64" i="71"/>
  <c r="H64" i="71"/>
  <c r="G64" i="71"/>
  <c r="E64" i="71"/>
  <c r="AH63" i="71"/>
  <c r="S63" i="71"/>
  <c r="K63" i="71"/>
  <c r="D63" i="71"/>
  <c r="Q56" i="71"/>
  <c r="Q71" i="71" s="1"/>
  <c r="C56" i="71"/>
  <c r="C71" i="71" s="1"/>
  <c r="B56" i="71"/>
  <c r="B71" i="71" s="1"/>
  <c r="Q55" i="71"/>
  <c r="Q70" i="71" s="1"/>
  <c r="C55" i="71"/>
  <c r="C70" i="71" s="1"/>
  <c r="AG54" i="71"/>
  <c r="AG69" i="71" s="1"/>
  <c r="AF53" i="71"/>
  <c r="AF68" i="71" s="1"/>
  <c r="R53" i="71"/>
  <c r="R68" i="71" s="1"/>
  <c r="Q53" i="71"/>
  <c r="Q68" i="71" s="1"/>
  <c r="B53" i="71"/>
  <c r="B68" i="71" s="1"/>
  <c r="AF52" i="71"/>
  <c r="AF67" i="71" s="1"/>
  <c r="AF51" i="71"/>
  <c r="AF66" i="71" s="1"/>
  <c r="Q51" i="71"/>
  <c r="B51" i="71"/>
  <c r="AP50" i="71"/>
  <c r="AO50" i="71"/>
  <c r="AN50" i="71"/>
  <c r="AN65" i="71" s="1"/>
  <c r="AM50" i="71"/>
  <c r="AM65" i="71" s="1"/>
  <c r="AL50" i="71"/>
  <c r="AK50" i="71"/>
  <c r="AK65" i="71" s="1"/>
  <c r="AJ50" i="71"/>
  <c r="AI50" i="71"/>
  <c r="AH50" i="71"/>
  <c r="AG50" i="71"/>
  <c r="AF50" i="71"/>
  <c r="AF65" i="71" s="1"/>
  <c r="AA50" i="71"/>
  <c r="AA65" i="71" s="1"/>
  <c r="Z50" i="71"/>
  <c r="Y50" i="71"/>
  <c r="Y65" i="71" s="1"/>
  <c r="X50" i="71"/>
  <c r="W50" i="71"/>
  <c r="V50" i="71"/>
  <c r="U50" i="71"/>
  <c r="T50" i="71"/>
  <c r="T65" i="71" s="1"/>
  <c r="S50" i="71"/>
  <c r="S65" i="71" s="1"/>
  <c r="R50" i="71"/>
  <c r="Q50" i="71"/>
  <c r="Q65" i="71" s="1"/>
  <c r="L50" i="71"/>
  <c r="K50" i="71"/>
  <c r="J50" i="71"/>
  <c r="I50" i="71"/>
  <c r="H50" i="71"/>
  <c r="H65" i="71" s="1"/>
  <c r="G50" i="71"/>
  <c r="G65" i="71" s="1"/>
  <c r="F50" i="71"/>
  <c r="E50" i="71"/>
  <c r="E65" i="71" s="1"/>
  <c r="D50" i="71"/>
  <c r="C50" i="71"/>
  <c r="B50" i="71"/>
  <c r="AN49" i="71"/>
  <c r="AM49" i="71"/>
  <c r="AM64" i="71" s="1"/>
  <c r="AL49" i="71"/>
  <c r="AL64" i="71" s="1"/>
  <c r="AK49" i="71"/>
  <c r="AI49" i="71"/>
  <c r="AI64" i="71" s="1"/>
  <c r="AH49" i="71"/>
  <c r="Y49" i="71"/>
  <c r="X49" i="71"/>
  <c r="W49" i="71"/>
  <c r="V49" i="71"/>
  <c r="V64" i="71" s="1"/>
  <c r="T49" i="71"/>
  <c r="T64" i="71" s="1"/>
  <c r="S49" i="71"/>
  <c r="J49" i="71"/>
  <c r="J64" i="71" s="1"/>
  <c r="I49" i="71"/>
  <c r="H49" i="71"/>
  <c r="G49" i="71"/>
  <c r="E49" i="71"/>
  <c r="D49" i="71"/>
  <c r="D64" i="71" s="1"/>
  <c r="AO48" i="71"/>
  <c r="AO63" i="71" s="1"/>
  <c r="AH48" i="71"/>
  <c r="Z48" i="71"/>
  <c r="Z63" i="71" s="1"/>
  <c r="S48" i="71"/>
  <c r="K48" i="71"/>
  <c r="D48" i="71"/>
  <c r="AG56" i="71"/>
  <c r="AG71" i="71" s="1"/>
  <c r="AF56" i="71"/>
  <c r="AF71" i="71" s="1"/>
  <c r="R56" i="71"/>
  <c r="R71" i="71" s="1"/>
  <c r="AG55" i="71"/>
  <c r="AG70" i="71" s="1"/>
  <c r="AF55" i="71"/>
  <c r="AF70" i="71" s="1"/>
  <c r="R55" i="71"/>
  <c r="R70" i="71" s="1"/>
  <c r="B55" i="71"/>
  <c r="B70" i="71" s="1"/>
  <c r="AF54" i="71"/>
  <c r="AF69" i="71" s="1"/>
  <c r="R54" i="71"/>
  <c r="R69" i="71" s="1"/>
  <c r="Q54" i="71"/>
  <c r="Q69" i="71" s="1"/>
  <c r="C54" i="71"/>
  <c r="C69" i="71" s="1"/>
  <c r="B54" i="71"/>
  <c r="B69" i="71" s="1"/>
  <c r="AG53" i="71"/>
  <c r="AG68" i="71" s="1"/>
  <c r="C53" i="71"/>
  <c r="C68" i="71" s="1"/>
  <c r="AG52" i="71"/>
  <c r="AG67" i="71" s="1"/>
  <c r="R52" i="71"/>
  <c r="R67" i="71" s="1"/>
  <c r="Q52" i="71"/>
  <c r="Q67" i="71" s="1"/>
  <c r="C52" i="71"/>
  <c r="C67" i="71" s="1"/>
  <c r="B52" i="71"/>
  <c r="B67" i="71" s="1"/>
  <c r="Q66" i="69" l="1"/>
  <c r="AP65" i="69"/>
  <c r="AJ65" i="69"/>
  <c r="AH65" i="69"/>
  <c r="X65" i="69"/>
  <c r="V65" i="69"/>
  <c r="U65" i="69"/>
  <c r="L65" i="69"/>
  <c r="J65" i="69"/>
  <c r="D65" i="69"/>
  <c r="B65" i="69"/>
  <c r="AN64" i="69"/>
  <c r="AH64" i="69"/>
  <c r="X64" i="69"/>
  <c r="W64" i="69"/>
  <c r="I64" i="69"/>
  <c r="G64" i="69"/>
  <c r="S63" i="69"/>
  <c r="D63" i="69"/>
  <c r="Q56" i="69"/>
  <c r="Q71" i="69" s="1"/>
  <c r="C56" i="69"/>
  <c r="C71" i="69" s="1"/>
  <c r="C55" i="69"/>
  <c r="C70" i="69" s="1"/>
  <c r="AF53" i="69"/>
  <c r="AF68" i="69" s="1"/>
  <c r="R53" i="69"/>
  <c r="R68" i="69" s="1"/>
  <c r="AG52" i="69"/>
  <c r="AG67" i="69" s="1"/>
  <c r="AF52" i="69"/>
  <c r="AF67" i="69" s="1"/>
  <c r="Q52" i="69"/>
  <c r="Q67" i="69" s="1"/>
  <c r="AF51" i="69"/>
  <c r="AF66" i="69" s="1"/>
  <c r="Q51" i="69"/>
  <c r="B51" i="69"/>
  <c r="B66" i="69" s="1"/>
  <c r="AP50" i="69"/>
  <c r="AO50" i="69"/>
  <c r="AO65" i="69" s="1"/>
  <c r="AN50" i="69"/>
  <c r="AN65" i="69" s="1"/>
  <c r="AM50" i="69"/>
  <c r="AM65" i="69" s="1"/>
  <c r="AL50" i="69"/>
  <c r="AL65" i="69" s="1"/>
  <c r="AK50" i="69"/>
  <c r="AK65" i="69" s="1"/>
  <c r="AJ50" i="69"/>
  <c r="AI50" i="69"/>
  <c r="AI65" i="69" s="1"/>
  <c r="AH50" i="69"/>
  <c r="AG50" i="69"/>
  <c r="AG65" i="69" s="1"/>
  <c r="AF50" i="69"/>
  <c r="AF65" i="69" s="1"/>
  <c r="AA50" i="69"/>
  <c r="AA65" i="69" s="1"/>
  <c r="Z50" i="69"/>
  <c r="Z65" i="69" s="1"/>
  <c r="Y50" i="69"/>
  <c r="Y65" i="69" s="1"/>
  <c r="X50" i="69"/>
  <c r="W50" i="69"/>
  <c r="W65" i="69" s="1"/>
  <c r="V50" i="69"/>
  <c r="U50" i="69"/>
  <c r="T50" i="69"/>
  <c r="T65" i="69" s="1"/>
  <c r="S50" i="69"/>
  <c r="S65" i="69" s="1"/>
  <c r="R50" i="69"/>
  <c r="R65" i="69" s="1"/>
  <c r="Q50" i="69"/>
  <c r="Q65" i="69" s="1"/>
  <c r="L50" i="69"/>
  <c r="K50" i="69"/>
  <c r="K65" i="69" s="1"/>
  <c r="J50" i="69"/>
  <c r="I50" i="69"/>
  <c r="I65" i="69" s="1"/>
  <c r="H50" i="69"/>
  <c r="H65" i="69" s="1"/>
  <c r="G50" i="69"/>
  <c r="G65" i="69" s="1"/>
  <c r="F50" i="69"/>
  <c r="F65" i="69" s="1"/>
  <c r="E50" i="69"/>
  <c r="E65" i="69" s="1"/>
  <c r="D50" i="69"/>
  <c r="C50" i="69"/>
  <c r="C65" i="69" s="1"/>
  <c r="B50" i="69"/>
  <c r="AN49" i="69"/>
  <c r="AM49" i="69"/>
  <c r="AM64" i="69" s="1"/>
  <c r="AL49" i="69"/>
  <c r="AL64" i="69" s="1"/>
  <c r="AK49" i="69"/>
  <c r="AK64" i="69" s="1"/>
  <c r="AI49" i="69"/>
  <c r="AI64" i="69" s="1"/>
  <c r="AH49" i="69"/>
  <c r="Y49" i="69"/>
  <c r="Y64" i="69" s="1"/>
  <c r="X49" i="69"/>
  <c r="W49" i="69"/>
  <c r="V49" i="69"/>
  <c r="V64" i="69" s="1"/>
  <c r="T49" i="69"/>
  <c r="T64" i="69" s="1"/>
  <c r="S49" i="69"/>
  <c r="S64" i="69" s="1"/>
  <c r="J49" i="69"/>
  <c r="J64" i="69" s="1"/>
  <c r="I49" i="69"/>
  <c r="H49" i="69"/>
  <c r="H64" i="69" s="1"/>
  <c r="G49" i="69"/>
  <c r="E49" i="69"/>
  <c r="E64" i="69" s="1"/>
  <c r="D49" i="69"/>
  <c r="D64" i="69" s="1"/>
  <c r="AO48" i="69"/>
  <c r="AO63" i="69" s="1"/>
  <c r="AH48" i="69"/>
  <c r="AH63" i="69" s="1"/>
  <c r="Z48" i="69"/>
  <c r="Z63" i="69" s="1"/>
  <c r="S48" i="69"/>
  <c r="K48" i="69"/>
  <c r="K63" i="69" s="1"/>
  <c r="D48" i="69"/>
  <c r="AG56" i="69"/>
  <c r="AG71" i="69" s="1"/>
  <c r="AF56" i="69"/>
  <c r="AF71" i="69" s="1"/>
  <c r="R56" i="69"/>
  <c r="R71" i="69" s="1"/>
  <c r="B56" i="69"/>
  <c r="B71" i="69" s="1"/>
  <c r="AG55" i="69"/>
  <c r="AG70" i="69" s="1"/>
  <c r="AF55" i="69"/>
  <c r="AF70" i="69" s="1"/>
  <c r="R55" i="69"/>
  <c r="R70" i="69" s="1"/>
  <c r="Q55" i="69"/>
  <c r="Q70" i="69" s="1"/>
  <c r="B55" i="69"/>
  <c r="B70" i="69" s="1"/>
  <c r="AG54" i="69"/>
  <c r="AG69" i="69" s="1"/>
  <c r="AF54" i="69"/>
  <c r="AF69" i="69" s="1"/>
  <c r="R54" i="69"/>
  <c r="R69" i="69" s="1"/>
  <c r="Q54" i="69"/>
  <c r="Q69" i="69" s="1"/>
  <c r="C54" i="69"/>
  <c r="C69" i="69" s="1"/>
  <c r="B54" i="69"/>
  <c r="B69" i="69" s="1"/>
  <c r="AG53" i="69"/>
  <c r="AG68" i="69" s="1"/>
  <c r="Q53" i="69"/>
  <c r="Q68" i="69" s="1"/>
  <c r="C53" i="69"/>
  <c r="C68" i="69" s="1"/>
  <c r="B53" i="69"/>
  <c r="B68" i="69" s="1"/>
  <c r="R52" i="69"/>
  <c r="R67" i="69" s="1"/>
  <c r="C52" i="69"/>
  <c r="C67" i="69" s="1"/>
  <c r="B52" i="69"/>
  <c r="B67" i="69" s="1"/>
  <c r="AF66" i="68" l="1"/>
  <c r="Q66" i="68"/>
  <c r="AN65" i="68"/>
  <c r="AM65" i="68"/>
  <c r="AL65" i="68"/>
  <c r="AK65" i="68"/>
  <c r="AJ65" i="68"/>
  <c r="AF65" i="68"/>
  <c r="AA65" i="68"/>
  <c r="Z65" i="68"/>
  <c r="Y65" i="68"/>
  <c r="X65" i="68"/>
  <c r="T65" i="68"/>
  <c r="S65" i="68"/>
  <c r="R65" i="68"/>
  <c r="Q65" i="68"/>
  <c r="L65" i="68"/>
  <c r="H65" i="68"/>
  <c r="G65" i="68"/>
  <c r="F65" i="68"/>
  <c r="E65" i="68"/>
  <c r="D65" i="68"/>
  <c r="AM64" i="68"/>
  <c r="AL64" i="68"/>
  <c r="AK64" i="68"/>
  <c r="AI64" i="68"/>
  <c r="AH64" i="68"/>
  <c r="V64" i="68"/>
  <c r="T64" i="68"/>
  <c r="S64" i="68"/>
  <c r="J64" i="68"/>
  <c r="I64" i="68"/>
  <c r="D64" i="68"/>
  <c r="AO63" i="68"/>
  <c r="AH63" i="68"/>
  <c r="Z63" i="68"/>
  <c r="S63" i="68"/>
  <c r="Q56" i="68"/>
  <c r="Q71" i="68" s="1"/>
  <c r="B53" i="68"/>
  <c r="B68" i="68" s="1"/>
  <c r="Q52" i="68"/>
  <c r="Q67" i="68" s="1"/>
  <c r="AF51" i="68"/>
  <c r="Q51" i="68"/>
  <c r="B51" i="68"/>
  <c r="B66" i="68" s="1"/>
  <c r="AP50" i="68"/>
  <c r="AP65" i="68" s="1"/>
  <c r="AO50" i="68"/>
  <c r="AO65" i="68" s="1"/>
  <c r="AN50" i="68"/>
  <c r="AM50" i="68"/>
  <c r="AL50" i="68"/>
  <c r="AK50" i="68"/>
  <c r="AJ50" i="68"/>
  <c r="AI50" i="68"/>
  <c r="AI65" i="68" s="1"/>
  <c r="AH50" i="68"/>
  <c r="AH65" i="68" s="1"/>
  <c r="AG50" i="68"/>
  <c r="AG65" i="68" s="1"/>
  <c r="AF50" i="68"/>
  <c r="AA50" i="68"/>
  <c r="Z50" i="68"/>
  <c r="Y50" i="68"/>
  <c r="X50" i="68"/>
  <c r="W50" i="68"/>
  <c r="W65" i="68" s="1"/>
  <c r="V50" i="68"/>
  <c r="V65" i="68" s="1"/>
  <c r="U50" i="68"/>
  <c r="U65" i="68" s="1"/>
  <c r="T50" i="68"/>
  <c r="S50" i="68"/>
  <c r="R50" i="68"/>
  <c r="Q50" i="68"/>
  <c r="L50" i="68"/>
  <c r="K50" i="68"/>
  <c r="K65" i="68" s="1"/>
  <c r="J50" i="68"/>
  <c r="J65" i="68" s="1"/>
  <c r="I50" i="68"/>
  <c r="I65" i="68" s="1"/>
  <c r="H50" i="68"/>
  <c r="G50" i="68"/>
  <c r="F50" i="68"/>
  <c r="E50" i="68"/>
  <c r="D50" i="68"/>
  <c r="C50" i="68"/>
  <c r="C65" i="68" s="1"/>
  <c r="B50" i="68"/>
  <c r="B65" i="68" s="1"/>
  <c r="AN49" i="68"/>
  <c r="AN64" i="68" s="1"/>
  <c r="AM49" i="68"/>
  <c r="AL49" i="68"/>
  <c r="AK49" i="68"/>
  <c r="AI49" i="68"/>
  <c r="AH49" i="68"/>
  <c r="Y49" i="68"/>
  <c r="Y64" i="68" s="1"/>
  <c r="X49" i="68"/>
  <c r="X64" i="68" s="1"/>
  <c r="W49" i="68"/>
  <c r="W64" i="68" s="1"/>
  <c r="V49" i="68"/>
  <c r="T49" i="68"/>
  <c r="S49" i="68"/>
  <c r="J49" i="68"/>
  <c r="I49" i="68"/>
  <c r="H49" i="68"/>
  <c r="H64" i="68" s="1"/>
  <c r="G49" i="68"/>
  <c r="G64" i="68" s="1"/>
  <c r="E49" i="68"/>
  <c r="E64" i="68" s="1"/>
  <c r="D49" i="68"/>
  <c r="AO48" i="68"/>
  <c r="AH48" i="68"/>
  <c r="Z48" i="68"/>
  <c r="S48" i="68"/>
  <c r="K48" i="68"/>
  <c r="K63" i="68" s="1"/>
  <c r="D48" i="68"/>
  <c r="D63" i="68" s="1"/>
  <c r="AG56" i="68"/>
  <c r="AG71" i="68" s="1"/>
  <c r="AF56" i="68"/>
  <c r="AF71" i="68" s="1"/>
  <c r="R56" i="68"/>
  <c r="R71" i="68" s="1"/>
  <c r="C56" i="68"/>
  <c r="C71" i="68" s="1"/>
  <c r="B56" i="68"/>
  <c r="B71" i="68" s="1"/>
  <c r="AG55" i="68"/>
  <c r="AG70" i="68" s="1"/>
  <c r="AF55" i="68"/>
  <c r="AF70" i="68" s="1"/>
  <c r="R55" i="68"/>
  <c r="R70" i="68" s="1"/>
  <c r="Q55" i="68"/>
  <c r="Q70" i="68" s="1"/>
  <c r="C55" i="68"/>
  <c r="C70" i="68" s="1"/>
  <c r="B55" i="68"/>
  <c r="B70" i="68" s="1"/>
  <c r="AG54" i="68"/>
  <c r="AG69" i="68" s="1"/>
  <c r="AF54" i="68"/>
  <c r="AF69" i="68" s="1"/>
  <c r="R54" i="68"/>
  <c r="R69" i="68" s="1"/>
  <c r="Q54" i="68"/>
  <c r="Q69" i="68" s="1"/>
  <c r="C54" i="68"/>
  <c r="C69" i="68" s="1"/>
  <c r="B54" i="68"/>
  <c r="B69" i="68" s="1"/>
  <c r="AG53" i="68"/>
  <c r="AG68" i="68" s="1"/>
  <c r="AF53" i="68"/>
  <c r="AF68" i="68" s="1"/>
  <c r="R53" i="68"/>
  <c r="R68" i="68" s="1"/>
  <c r="Q53" i="68"/>
  <c r="Q68" i="68" s="1"/>
  <c r="C53" i="68"/>
  <c r="C68" i="68" s="1"/>
  <c r="AG52" i="68"/>
  <c r="AG67" i="68" s="1"/>
  <c r="AF52" i="68"/>
  <c r="AF67" i="68" s="1"/>
  <c r="R52" i="68"/>
  <c r="R67" i="68" s="1"/>
  <c r="C52" i="68"/>
  <c r="C67" i="68" s="1"/>
  <c r="B52" i="68"/>
  <c r="B67" i="68" s="1"/>
  <c r="Q66" i="67" l="1"/>
  <c r="B66" i="67"/>
  <c r="AO65" i="67"/>
  <c r="AN65" i="67"/>
  <c r="AJ65" i="67"/>
  <c r="AI65" i="67"/>
  <c r="AG65" i="67"/>
  <c r="AF65" i="67"/>
  <c r="X65" i="67"/>
  <c r="W65" i="67"/>
  <c r="U65" i="67"/>
  <c r="T65" i="67"/>
  <c r="L65" i="67"/>
  <c r="K65" i="67"/>
  <c r="I65" i="67"/>
  <c r="H65" i="67"/>
  <c r="D65" i="67"/>
  <c r="C65" i="67"/>
  <c r="AN64" i="67"/>
  <c r="AM64" i="67"/>
  <c r="AH64" i="67"/>
  <c r="Y64" i="67"/>
  <c r="W64" i="67"/>
  <c r="V64" i="67"/>
  <c r="I64" i="67"/>
  <c r="H64" i="67"/>
  <c r="E64" i="67"/>
  <c r="D64" i="67"/>
  <c r="S63" i="67"/>
  <c r="K63" i="67"/>
  <c r="AG56" i="67"/>
  <c r="AG71" i="67" s="1"/>
  <c r="AF56" i="67"/>
  <c r="AF71" i="67" s="1"/>
  <c r="B56" i="67"/>
  <c r="B71" i="67" s="1"/>
  <c r="AG55" i="67"/>
  <c r="AG70" i="67" s="1"/>
  <c r="C55" i="67"/>
  <c r="C70" i="67" s="1"/>
  <c r="B55" i="67"/>
  <c r="B70" i="67" s="1"/>
  <c r="AG54" i="67"/>
  <c r="AG69" i="67" s="1"/>
  <c r="R54" i="67"/>
  <c r="R69" i="67" s="1"/>
  <c r="B54" i="67"/>
  <c r="B69" i="67" s="1"/>
  <c r="AF53" i="67"/>
  <c r="AF68" i="67" s="1"/>
  <c r="Q53" i="67"/>
  <c r="Q68" i="67" s="1"/>
  <c r="B52" i="67"/>
  <c r="B67" i="67" s="1"/>
  <c r="AF51" i="67"/>
  <c r="AF66" i="67" s="1"/>
  <c r="Q51" i="67"/>
  <c r="B51" i="67"/>
  <c r="AP50" i="67"/>
  <c r="AP65" i="67" s="1"/>
  <c r="AO50" i="67"/>
  <c r="AN50" i="67"/>
  <c r="AM50" i="67"/>
  <c r="AM65" i="67" s="1"/>
  <c r="AL50" i="67"/>
  <c r="AL65" i="67" s="1"/>
  <c r="AK50" i="67"/>
  <c r="AK65" i="67" s="1"/>
  <c r="AJ50" i="67"/>
  <c r="AI50" i="67"/>
  <c r="AH50" i="67"/>
  <c r="AH65" i="67" s="1"/>
  <c r="AG50" i="67"/>
  <c r="AF50" i="67"/>
  <c r="AA50" i="67"/>
  <c r="AA65" i="67" s="1"/>
  <c r="Z50" i="67"/>
  <c r="Z65" i="67" s="1"/>
  <c r="Y50" i="67"/>
  <c r="Y65" i="67" s="1"/>
  <c r="X50" i="67"/>
  <c r="W50" i="67"/>
  <c r="V50" i="67"/>
  <c r="V65" i="67" s="1"/>
  <c r="U50" i="67"/>
  <c r="T50" i="67"/>
  <c r="S50" i="67"/>
  <c r="S65" i="67" s="1"/>
  <c r="R50" i="67"/>
  <c r="R65" i="67" s="1"/>
  <c r="Q50" i="67"/>
  <c r="Q65" i="67" s="1"/>
  <c r="L50" i="67"/>
  <c r="K50" i="67"/>
  <c r="J50" i="67"/>
  <c r="J65" i="67" s="1"/>
  <c r="I50" i="67"/>
  <c r="H50" i="67"/>
  <c r="G50" i="67"/>
  <c r="G65" i="67" s="1"/>
  <c r="F50" i="67"/>
  <c r="F65" i="67" s="1"/>
  <c r="E50" i="67"/>
  <c r="E65" i="67" s="1"/>
  <c r="D50" i="67"/>
  <c r="C50" i="67"/>
  <c r="B50" i="67"/>
  <c r="B65" i="67" s="1"/>
  <c r="AN49" i="67"/>
  <c r="AM49" i="67"/>
  <c r="AL49" i="67"/>
  <c r="AL64" i="67" s="1"/>
  <c r="AK49" i="67"/>
  <c r="AK64" i="67" s="1"/>
  <c r="AI49" i="67"/>
  <c r="AI64" i="67" s="1"/>
  <c r="AH49" i="67"/>
  <c r="Y49" i="67"/>
  <c r="X49" i="67"/>
  <c r="X64" i="67" s="1"/>
  <c r="W49" i="67"/>
  <c r="V49" i="67"/>
  <c r="T49" i="67"/>
  <c r="T64" i="67" s="1"/>
  <c r="S49" i="67"/>
  <c r="S64" i="67" s="1"/>
  <c r="J49" i="67"/>
  <c r="J64" i="67" s="1"/>
  <c r="I49" i="67"/>
  <c r="H49" i="67"/>
  <c r="G49" i="67"/>
  <c r="G64" i="67" s="1"/>
  <c r="E49" i="67"/>
  <c r="D49" i="67"/>
  <c r="AO48" i="67"/>
  <c r="AO63" i="67" s="1"/>
  <c r="AH48" i="67"/>
  <c r="AH63" i="67" s="1"/>
  <c r="Z48" i="67"/>
  <c r="Z63" i="67" s="1"/>
  <c r="S48" i="67"/>
  <c r="K48" i="67"/>
  <c r="D48" i="67"/>
  <c r="D63" i="67" s="1"/>
  <c r="R56" i="67"/>
  <c r="R71" i="67" s="1"/>
  <c r="Q56" i="67"/>
  <c r="Q71" i="67" s="1"/>
  <c r="C56" i="67"/>
  <c r="C71" i="67" s="1"/>
  <c r="AF55" i="67"/>
  <c r="AF70" i="67" s="1"/>
  <c r="R55" i="67"/>
  <c r="R70" i="67" s="1"/>
  <c r="Q55" i="67"/>
  <c r="Q70" i="67" s="1"/>
  <c r="AF54" i="67"/>
  <c r="AF69" i="67" s="1"/>
  <c r="Q54" i="67"/>
  <c r="Q69" i="67" s="1"/>
  <c r="C54" i="67"/>
  <c r="C69" i="67" s="1"/>
  <c r="AG53" i="67"/>
  <c r="AG68" i="67" s="1"/>
  <c r="R53" i="67"/>
  <c r="R68" i="67" s="1"/>
  <c r="C53" i="67"/>
  <c r="C68" i="67" s="1"/>
  <c r="B53" i="67"/>
  <c r="B68" i="67" s="1"/>
  <c r="AG52" i="67"/>
  <c r="AG67" i="67" s="1"/>
  <c r="AF52" i="67"/>
  <c r="AF67" i="67" s="1"/>
  <c r="R52" i="67"/>
  <c r="R67" i="67" s="1"/>
  <c r="Q52" i="67"/>
  <c r="Q67" i="67" s="1"/>
  <c r="C52" i="67"/>
  <c r="C67" i="67" s="1"/>
  <c r="AG56" i="66"/>
  <c r="AG71" i="66" s="1"/>
  <c r="AF56" i="66"/>
  <c r="AF71" i="66" s="1"/>
  <c r="R56" i="66"/>
  <c r="R71" i="66" s="1"/>
  <c r="Q56" i="66"/>
  <c r="Q71" i="66" s="1"/>
  <c r="AG55" i="66"/>
  <c r="AG70" i="66" s="1"/>
  <c r="AF55" i="66"/>
  <c r="AF70" i="66" s="1"/>
  <c r="R55" i="66"/>
  <c r="R70" i="66" s="1"/>
  <c r="Q55" i="66"/>
  <c r="Q70" i="66" s="1"/>
  <c r="C55" i="66"/>
  <c r="C70" i="66" s="1"/>
  <c r="B55" i="66"/>
  <c r="B70" i="66" s="1"/>
  <c r="AG54" i="66"/>
  <c r="AG69" i="66" s="1"/>
  <c r="AF54" i="66"/>
  <c r="AF69" i="66" s="1"/>
  <c r="R54" i="66"/>
  <c r="R69" i="66" s="1"/>
  <c r="Q54" i="66"/>
  <c r="Q69" i="66" s="1"/>
  <c r="C54" i="66"/>
  <c r="C69" i="66" s="1"/>
  <c r="B54" i="66"/>
  <c r="B69" i="66" s="1"/>
  <c r="AG53" i="66"/>
  <c r="AG68" i="66" s="1"/>
  <c r="AF53" i="66"/>
  <c r="AF68" i="66" s="1"/>
  <c r="R53" i="66"/>
  <c r="R68" i="66" s="1"/>
  <c r="Q53" i="66"/>
  <c r="Q68" i="66" s="1"/>
  <c r="C53" i="66"/>
  <c r="C68" i="66" s="1"/>
  <c r="B53" i="66"/>
  <c r="B68" i="66" s="1"/>
  <c r="AG52" i="66"/>
  <c r="AG67" i="66" s="1"/>
  <c r="AF52" i="66"/>
  <c r="AF67" i="66" s="1"/>
  <c r="R52" i="66"/>
  <c r="R67" i="66" s="1"/>
  <c r="Q52" i="66"/>
  <c r="Q67" i="66" s="1"/>
  <c r="B52" i="66"/>
  <c r="B67" i="66" s="1"/>
  <c r="Q66" i="66"/>
  <c r="B66" i="66"/>
  <c r="AP65" i="66"/>
  <c r="AO65" i="66"/>
  <c r="AJ65" i="66"/>
  <c r="AI65" i="66"/>
  <c r="AH65" i="66"/>
  <c r="AG65" i="66"/>
  <c r="X65" i="66"/>
  <c r="W65" i="66"/>
  <c r="V65" i="66"/>
  <c r="U65" i="66"/>
  <c r="L65" i="66"/>
  <c r="K65" i="66"/>
  <c r="J65" i="66"/>
  <c r="I65" i="66"/>
  <c r="D65" i="66"/>
  <c r="C65" i="66"/>
  <c r="B65" i="66"/>
  <c r="AN64" i="66"/>
  <c r="AH64" i="66"/>
  <c r="Y64" i="66"/>
  <c r="X64" i="66"/>
  <c r="W64" i="66"/>
  <c r="I64" i="66"/>
  <c r="H64" i="66"/>
  <c r="G64" i="66"/>
  <c r="E64" i="66"/>
  <c r="S63" i="66"/>
  <c r="K63" i="66"/>
  <c r="D63" i="66"/>
  <c r="C56" i="66"/>
  <c r="C71" i="66" s="1"/>
  <c r="B56" i="66"/>
  <c r="B71" i="66" s="1"/>
  <c r="AF51" i="66"/>
  <c r="AF66" i="66" s="1"/>
  <c r="Q51" i="66"/>
  <c r="B51" i="66"/>
  <c r="AP50" i="66"/>
  <c r="AO50" i="66"/>
  <c r="AN50" i="66"/>
  <c r="AN65" i="66" s="1"/>
  <c r="AM50" i="66"/>
  <c r="AM65" i="66" s="1"/>
  <c r="AL50" i="66"/>
  <c r="AL65" i="66" s="1"/>
  <c r="AK50" i="66"/>
  <c r="AK65" i="66" s="1"/>
  <c r="AJ50" i="66"/>
  <c r="AI50" i="66"/>
  <c r="AH50" i="66"/>
  <c r="AG50" i="66"/>
  <c r="AF50" i="66"/>
  <c r="AF65" i="66" s="1"/>
  <c r="AA50" i="66"/>
  <c r="AA65" i="66" s="1"/>
  <c r="Z50" i="66"/>
  <c r="Z65" i="66" s="1"/>
  <c r="Y50" i="66"/>
  <c r="Y65" i="66" s="1"/>
  <c r="X50" i="66"/>
  <c r="W50" i="66"/>
  <c r="V50" i="66"/>
  <c r="U50" i="66"/>
  <c r="T50" i="66"/>
  <c r="T65" i="66" s="1"/>
  <c r="S50" i="66"/>
  <c r="S65" i="66" s="1"/>
  <c r="R50" i="66"/>
  <c r="R65" i="66" s="1"/>
  <c r="Q50" i="66"/>
  <c r="Q65" i="66" s="1"/>
  <c r="L50" i="66"/>
  <c r="K50" i="66"/>
  <c r="J50" i="66"/>
  <c r="I50" i="66"/>
  <c r="H50" i="66"/>
  <c r="H65" i="66" s="1"/>
  <c r="G50" i="66"/>
  <c r="G65" i="66" s="1"/>
  <c r="F50" i="66"/>
  <c r="F65" i="66" s="1"/>
  <c r="E50" i="66"/>
  <c r="E65" i="66" s="1"/>
  <c r="D50" i="66"/>
  <c r="C50" i="66"/>
  <c r="B50" i="66"/>
  <c r="AN49" i="66"/>
  <c r="AM49" i="66"/>
  <c r="AM64" i="66" s="1"/>
  <c r="AL49" i="66"/>
  <c r="AL64" i="66" s="1"/>
  <c r="AK49" i="66"/>
  <c r="AK64" i="66" s="1"/>
  <c r="AI49" i="66"/>
  <c r="AI64" i="66" s="1"/>
  <c r="AH49" i="66"/>
  <c r="Y49" i="66"/>
  <c r="X49" i="66"/>
  <c r="W49" i="66"/>
  <c r="V49" i="66"/>
  <c r="V64" i="66" s="1"/>
  <c r="T49" i="66"/>
  <c r="T64" i="66" s="1"/>
  <c r="S49" i="66"/>
  <c r="S64" i="66" s="1"/>
  <c r="J49" i="66"/>
  <c r="J64" i="66" s="1"/>
  <c r="I49" i="66"/>
  <c r="H49" i="66"/>
  <c r="G49" i="66"/>
  <c r="E49" i="66"/>
  <c r="D49" i="66"/>
  <c r="D64" i="66" s="1"/>
  <c r="AO48" i="66"/>
  <c r="AO63" i="66" s="1"/>
  <c r="AH48" i="66"/>
  <c r="AH63" i="66" s="1"/>
  <c r="Z48" i="66"/>
  <c r="Z63" i="66" s="1"/>
  <c r="S48" i="66"/>
  <c r="K48" i="66"/>
  <c r="D48" i="66"/>
  <c r="C52" i="66"/>
  <c r="C67" i="66" s="1"/>
  <c r="AG55" i="64" l="1"/>
  <c r="AG70" i="64" s="1"/>
  <c r="AF55" i="64"/>
  <c r="AF70" i="64" s="1"/>
  <c r="R55" i="64"/>
  <c r="R70" i="64" s="1"/>
  <c r="Q55" i="64"/>
  <c r="Q70" i="64" s="1"/>
  <c r="C55" i="64"/>
  <c r="C70" i="64" s="1"/>
  <c r="B55" i="64"/>
  <c r="B70" i="64" s="1"/>
  <c r="AF66" i="64"/>
  <c r="AO65" i="64"/>
  <c r="AK65" i="64"/>
  <c r="AG65" i="64"/>
  <c r="Y65" i="64"/>
  <c r="Q65" i="64"/>
  <c r="J65" i="64"/>
  <c r="I65" i="64"/>
  <c r="E65" i="64"/>
  <c r="AI64" i="64"/>
  <c r="X64" i="64"/>
  <c r="W64" i="64"/>
  <c r="J64" i="64"/>
  <c r="G64" i="64"/>
  <c r="E64" i="64"/>
  <c r="Z63" i="64"/>
  <c r="AF51" i="64"/>
  <c r="Q51" i="64"/>
  <c r="Q66" i="64" s="1"/>
  <c r="B51" i="64"/>
  <c r="B66" i="64" s="1"/>
  <c r="AP50" i="64"/>
  <c r="AP65" i="64" s="1"/>
  <c r="AO50" i="64"/>
  <c r="AN50" i="64"/>
  <c r="AN65" i="64" s="1"/>
  <c r="AM50" i="64"/>
  <c r="AM65" i="64" s="1"/>
  <c r="AL50" i="64"/>
  <c r="AL65" i="64" s="1"/>
  <c r="AK50" i="64"/>
  <c r="AJ50" i="64"/>
  <c r="AJ65" i="64" s="1"/>
  <c r="AI50" i="64"/>
  <c r="AI65" i="64" s="1"/>
  <c r="AH50" i="64"/>
  <c r="AH65" i="64" s="1"/>
  <c r="AG50" i="64"/>
  <c r="AF50" i="64"/>
  <c r="AF65" i="64" s="1"/>
  <c r="AA50" i="64"/>
  <c r="AA65" i="64" s="1"/>
  <c r="Z50" i="64"/>
  <c r="Z65" i="64" s="1"/>
  <c r="Y50" i="64"/>
  <c r="X50" i="64"/>
  <c r="X65" i="64" s="1"/>
  <c r="W50" i="64"/>
  <c r="W65" i="64" s="1"/>
  <c r="V50" i="64"/>
  <c r="V65" i="64" s="1"/>
  <c r="U50" i="64"/>
  <c r="U65" i="64" s="1"/>
  <c r="T50" i="64"/>
  <c r="T65" i="64" s="1"/>
  <c r="S50" i="64"/>
  <c r="S65" i="64" s="1"/>
  <c r="R50" i="64"/>
  <c r="R65" i="64" s="1"/>
  <c r="Q50" i="64"/>
  <c r="L50" i="64"/>
  <c r="L65" i="64" s="1"/>
  <c r="K50" i="64"/>
  <c r="K65" i="64" s="1"/>
  <c r="J50" i="64"/>
  <c r="I50" i="64"/>
  <c r="H50" i="64"/>
  <c r="H65" i="64" s="1"/>
  <c r="G50" i="64"/>
  <c r="G65" i="64" s="1"/>
  <c r="F50" i="64"/>
  <c r="F65" i="64" s="1"/>
  <c r="E50" i="64"/>
  <c r="D50" i="64"/>
  <c r="D65" i="64" s="1"/>
  <c r="C50" i="64"/>
  <c r="C65" i="64" s="1"/>
  <c r="B50" i="64"/>
  <c r="B65" i="64" s="1"/>
  <c r="AN49" i="64"/>
  <c r="AN64" i="64" s="1"/>
  <c r="AM49" i="64"/>
  <c r="AM64" i="64" s="1"/>
  <c r="AL49" i="64"/>
  <c r="AL64" i="64" s="1"/>
  <c r="AK49" i="64"/>
  <c r="AK64" i="64" s="1"/>
  <c r="AI49" i="64"/>
  <c r="AH49" i="64"/>
  <c r="AH64" i="64" s="1"/>
  <c r="Y49" i="64"/>
  <c r="Y64" i="64" s="1"/>
  <c r="X49" i="64"/>
  <c r="W49" i="64"/>
  <c r="V49" i="64"/>
  <c r="V64" i="64" s="1"/>
  <c r="T49" i="64"/>
  <c r="T64" i="64" s="1"/>
  <c r="S49" i="64"/>
  <c r="S64" i="64" s="1"/>
  <c r="J49" i="64"/>
  <c r="I49" i="64"/>
  <c r="I64" i="64" s="1"/>
  <c r="H49" i="64"/>
  <c r="H64" i="64" s="1"/>
  <c r="G49" i="64"/>
  <c r="E49" i="64"/>
  <c r="D49" i="64"/>
  <c r="D64" i="64" s="1"/>
  <c r="AO48" i="64"/>
  <c r="AO63" i="64" s="1"/>
  <c r="AH48" i="64"/>
  <c r="AH63" i="64" s="1"/>
  <c r="Z48" i="64"/>
  <c r="S48" i="64"/>
  <c r="S63" i="64" s="1"/>
  <c r="K48" i="64"/>
  <c r="K63" i="64" s="1"/>
  <c r="D48" i="64"/>
  <c r="D63" i="64" s="1"/>
  <c r="AG56" i="64"/>
  <c r="AG71" i="64" s="1"/>
  <c r="AF56" i="64"/>
  <c r="AF71" i="64" s="1"/>
  <c r="R56" i="64"/>
  <c r="R71" i="64" s="1"/>
  <c r="Q56" i="64"/>
  <c r="Q71" i="64" s="1"/>
  <c r="C56" i="64"/>
  <c r="C71" i="64" s="1"/>
  <c r="B56" i="64"/>
  <c r="B71" i="64" s="1"/>
  <c r="AG54" i="64"/>
  <c r="AG69" i="64" s="1"/>
  <c r="AF54" i="64"/>
  <c r="AF69" i="64" s="1"/>
  <c r="R54" i="64"/>
  <c r="R69" i="64" s="1"/>
  <c r="Q54" i="64"/>
  <c r="Q69" i="64" s="1"/>
  <c r="C54" i="64"/>
  <c r="C69" i="64" s="1"/>
  <c r="B54" i="64"/>
  <c r="B69" i="64" s="1"/>
  <c r="AG53" i="64"/>
  <c r="AG68" i="64" s="1"/>
  <c r="AF53" i="64"/>
  <c r="AF68" i="64" s="1"/>
  <c r="R53" i="64"/>
  <c r="R68" i="64" s="1"/>
  <c r="Q53" i="64"/>
  <c r="Q68" i="64" s="1"/>
  <c r="C53" i="64"/>
  <c r="C68" i="64" s="1"/>
  <c r="B53" i="64"/>
  <c r="B68" i="64" s="1"/>
  <c r="AG52" i="64"/>
  <c r="AG67" i="64" s="1"/>
  <c r="AF52" i="64"/>
  <c r="AF67" i="64" s="1"/>
  <c r="R52" i="64"/>
  <c r="R67" i="64" s="1"/>
  <c r="Q52" i="64"/>
  <c r="Q67" i="64" s="1"/>
  <c r="C52" i="64"/>
  <c r="C67" i="64" s="1"/>
  <c r="B52" i="64"/>
  <c r="B67" i="64" s="1"/>
  <c r="AG55" i="63"/>
  <c r="AG70" i="63" s="1"/>
  <c r="AF55" i="63"/>
  <c r="AF70" i="63" s="1"/>
  <c r="R55" i="63"/>
  <c r="R70" i="63" s="1"/>
  <c r="Q55" i="63"/>
  <c r="Q70" i="63" s="1"/>
  <c r="C55" i="63"/>
  <c r="C70" i="63" s="1"/>
  <c r="B55" i="63"/>
  <c r="B70" i="63" s="1"/>
  <c r="B66" i="63"/>
  <c r="AO65" i="63"/>
  <c r="AM65" i="63"/>
  <c r="AI65" i="63"/>
  <c r="AG65" i="63"/>
  <c r="AA65" i="63"/>
  <c r="W65" i="63"/>
  <c r="U65" i="63"/>
  <c r="S65" i="63"/>
  <c r="K65" i="63"/>
  <c r="I65" i="63"/>
  <c r="G65" i="63"/>
  <c r="C65" i="63"/>
  <c r="B65" i="63"/>
  <c r="AN64" i="63"/>
  <c r="Y64" i="63"/>
  <c r="W64" i="63"/>
  <c r="H64" i="63"/>
  <c r="E64" i="63"/>
  <c r="K63" i="63"/>
  <c r="AF51" i="63"/>
  <c r="AF66" i="63" s="1"/>
  <c r="Q51" i="63"/>
  <c r="Q66" i="63" s="1"/>
  <c r="B51" i="63"/>
  <c r="AP50" i="63"/>
  <c r="AP65" i="63" s="1"/>
  <c r="AO50" i="63"/>
  <c r="AN50" i="63"/>
  <c r="AN65" i="63" s="1"/>
  <c r="AM50" i="63"/>
  <c r="AL50" i="63"/>
  <c r="AL65" i="63" s="1"/>
  <c r="AK50" i="63"/>
  <c r="AK65" i="63" s="1"/>
  <c r="AJ50" i="63"/>
  <c r="AJ65" i="63" s="1"/>
  <c r="AI50" i="63"/>
  <c r="AH50" i="63"/>
  <c r="AH65" i="63" s="1"/>
  <c r="AG50" i="63"/>
  <c r="AF50" i="63"/>
  <c r="AF65" i="63" s="1"/>
  <c r="AA50" i="63"/>
  <c r="Z50" i="63"/>
  <c r="Z65" i="63" s="1"/>
  <c r="Y50" i="63"/>
  <c r="Y65" i="63" s="1"/>
  <c r="X50" i="63"/>
  <c r="X65" i="63" s="1"/>
  <c r="W50" i="63"/>
  <c r="V50" i="63"/>
  <c r="V65" i="63" s="1"/>
  <c r="U50" i="63"/>
  <c r="T50" i="63"/>
  <c r="T65" i="63" s="1"/>
  <c r="S50" i="63"/>
  <c r="R50" i="63"/>
  <c r="R65" i="63" s="1"/>
  <c r="Q50" i="63"/>
  <c r="Q65" i="63" s="1"/>
  <c r="L50" i="63"/>
  <c r="L65" i="63" s="1"/>
  <c r="K50" i="63"/>
  <c r="J50" i="63"/>
  <c r="J65" i="63" s="1"/>
  <c r="I50" i="63"/>
  <c r="H50" i="63"/>
  <c r="H65" i="63" s="1"/>
  <c r="G50" i="63"/>
  <c r="F50" i="63"/>
  <c r="F65" i="63" s="1"/>
  <c r="E50" i="63"/>
  <c r="E65" i="63" s="1"/>
  <c r="D50" i="63"/>
  <c r="D65" i="63" s="1"/>
  <c r="C50" i="63"/>
  <c r="B50" i="63"/>
  <c r="AN49" i="63"/>
  <c r="AM49" i="63"/>
  <c r="AM64" i="63" s="1"/>
  <c r="AL49" i="63"/>
  <c r="AL64" i="63" s="1"/>
  <c r="AK49" i="63"/>
  <c r="AK64" i="63" s="1"/>
  <c r="AI49" i="63"/>
  <c r="AI64" i="63" s="1"/>
  <c r="AH49" i="63"/>
  <c r="AH64" i="63" s="1"/>
  <c r="Y49" i="63"/>
  <c r="X49" i="63"/>
  <c r="X64" i="63" s="1"/>
  <c r="W49" i="63"/>
  <c r="V49" i="63"/>
  <c r="V64" i="63" s="1"/>
  <c r="T49" i="63"/>
  <c r="T64" i="63" s="1"/>
  <c r="S49" i="63"/>
  <c r="S64" i="63" s="1"/>
  <c r="J49" i="63"/>
  <c r="J64" i="63" s="1"/>
  <c r="I49" i="63"/>
  <c r="I64" i="63" s="1"/>
  <c r="H49" i="63"/>
  <c r="G49" i="63"/>
  <c r="G64" i="63" s="1"/>
  <c r="E49" i="63"/>
  <c r="D49" i="63"/>
  <c r="D64" i="63" s="1"/>
  <c r="AO48" i="63"/>
  <c r="AO63" i="63" s="1"/>
  <c r="AH48" i="63"/>
  <c r="AH63" i="63" s="1"/>
  <c r="Z48" i="63"/>
  <c r="Z63" i="63" s="1"/>
  <c r="S48" i="63"/>
  <c r="S63" i="63" s="1"/>
  <c r="K48" i="63"/>
  <c r="D48" i="63"/>
  <c r="D63" i="63" s="1"/>
  <c r="AG56" i="63"/>
  <c r="AG71" i="63" s="1"/>
  <c r="AF56" i="63"/>
  <c r="AF71" i="63" s="1"/>
  <c r="R56" i="63"/>
  <c r="R71" i="63" s="1"/>
  <c r="Q56" i="63"/>
  <c r="Q71" i="63" s="1"/>
  <c r="C56" i="63"/>
  <c r="C71" i="63" s="1"/>
  <c r="B56" i="63"/>
  <c r="B71" i="63" s="1"/>
  <c r="AG54" i="63"/>
  <c r="AG69" i="63" s="1"/>
  <c r="AF54" i="63"/>
  <c r="AF69" i="63" s="1"/>
  <c r="R54" i="63"/>
  <c r="R69" i="63" s="1"/>
  <c r="Q54" i="63"/>
  <c r="Q69" i="63" s="1"/>
  <c r="C54" i="63"/>
  <c r="C69" i="63" s="1"/>
  <c r="B54" i="63"/>
  <c r="B69" i="63" s="1"/>
  <c r="AG53" i="63"/>
  <c r="AG68" i="63" s="1"/>
  <c r="AF53" i="63"/>
  <c r="AF68" i="63" s="1"/>
  <c r="R53" i="63"/>
  <c r="R68" i="63" s="1"/>
  <c r="Q53" i="63"/>
  <c r="Q68" i="63" s="1"/>
  <c r="C53" i="63"/>
  <c r="C68" i="63" s="1"/>
  <c r="B53" i="63"/>
  <c r="B68" i="63" s="1"/>
  <c r="AG52" i="63"/>
  <c r="AG67" i="63" s="1"/>
  <c r="AF52" i="63"/>
  <c r="AF67" i="63" s="1"/>
  <c r="R52" i="63"/>
  <c r="R67" i="63" s="1"/>
  <c r="Q52" i="63"/>
  <c r="Q67" i="63" s="1"/>
  <c r="C52" i="63"/>
  <c r="C67" i="63" s="1"/>
  <c r="B52" i="63"/>
  <c r="B67" i="63" s="1"/>
  <c r="Q66" i="62" l="1"/>
  <c r="AP65" i="62"/>
  <c r="AO65" i="62"/>
  <c r="AM65" i="62"/>
  <c r="AJ65" i="62"/>
  <c r="AG65" i="62"/>
  <c r="AA65" i="62"/>
  <c r="X65" i="62"/>
  <c r="W65" i="62"/>
  <c r="V65" i="62"/>
  <c r="U65" i="62"/>
  <c r="S65" i="62"/>
  <c r="L65" i="62"/>
  <c r="K65" i="62"/>
  <c r="I65" i="62"/>
  <c r="G65" i="62"/>
  <c r="D65" i="62"/>
  <c r="C65" i="62"/>
  <c r="AN64" i="62"/>
  <c r="AL64" i="62"/>
  <c r="AH64" i="62"/>
  <c r="Y64" i="62"/>
  <c r="X64" i="62"/>
  <c r="W64" i="62"/>
  <c r="T64" i="62"/>
  <c r="I64" i="62"/>
  <c r="AO63" i="62"/>
  <c r="S63" i="62"/>
  <c r="K63" i="62"/>
  <c r="D63" i="62"/>
  <c r="AG55" i="62"/>
  <c r="AG70" i="62" s="1"/>
  <c r="Q55" i="62"/>
  <c r="Q70" i="62" s="1"/>
  <c r="C55" i="62"/>
  <c r="C70" i="62" s="1"/>
  <c r="AF51" i="62"/>
  <c r="AF66" i="62" s="1"/>
  <c r="Q51" i="62"/>
  <c r="B51" i="62"/>
  <c r="B66" i="62" s="1"/>
  <c r="AP50" i="62"/>
  <c r="AO50" i="62"/>
  <c r="AN50" i="62"/>
  <c r="AN65" i="62" s="1"/>
  <c r="AM50" i="62"/>
  <c r="AL50" i="62"/>
  <c r="AL65" i="62" s="1"/>
  <c r="AK50" i="62"/>
  <c r="AK65" i="62" s="1"/>
  <c r="AJ50" i="62"/>
  <c r="AI50" i="62"/>
  <c r="AI65" i="62" s="1"/>
  <c r="AH50" i="62"/>
  <c r="AH65" i="62" s="1"/>
  <c r="AG50" i="62"/>
  <c r="AF50" i="62"/>
  <c r="AF65" i="62" s="1"/>
  <c r="AA50" i="62"/>
  <c r="Z50" i="62"/>
  <c r="Z65" i="62" s="1"/>
  <c r="Y50" i="62"/>
  <c r="Y65" i="62" s="1"/>
  <c r="X50" i="62"/>
  <c r="W50" i="62"/>
  <c r="V50" i="62"/>
  <c r="U50" i="62"/>
  <c r="T50" i="62"/>
  <c r="T65" i="62" s="1"/>
  <c r="S50" i="62"/>
  <c r="R50" i="62"/>
  <c r="R65" i="62" s="1"/>
  <c r="Q50" i="62"/>
  <c r="Q65" i="62" s="1"/>
  <c r="L50" i="62"/>
  <c r="K50" i="62"/>
  <c r="J50" i="62"/>
  <c r="J65" i="62" s="1"/>
  <c r="I50" i="62"/>
  <c r="H50" i="62"/>
  <c r="H65" i="62" s="1"/>
  <c r="G50" i="62"/>
  <c r="F50" i="62"/>
  <c r="F65" i="62" s="1"/>
  <c r="E50" i="62"/>
  <c r="E65" i="62" s="1"/>
  <c r="D50" i="62"/>
  <c r="C50" i="62"/>
  <c r="B50" i="62"/>
  <c r="B65" i="62" s="1"/>
  <c r="AN49" i="62"/>
  <c r="AM49" i="62"/>
  <c r="AM64" i="62" s="1"/>
  <c r="AL49" i="62"/>
  <c r="AK49" i="62"/>
  <c r="AK64" i="62" s="1"/>
  <c r="AI49" i="62"/>
  <c r="AI64" i="62" s="1"/>
  <c r="AH49" i="62"/>
  <c r="Y49" i="62"/>
  <c r="X49" i="62"/>
  <c r="W49" i="62"/>
  <c r="V49" i="62"/>
  <c r="V64" i="62" s="1"/>
  <c r="T49" i="62"/>
  <c r="S49" i="62"/>
  <c r="S64" i="62" s="1"/>
  <c r="J49" i="62"/>
  <c r="J64" i="62" s="1"/>
  <c r="I49" i="62"/>
  <c r="H49" i="62"/>
  <c r="H64" i="62" s="1"/>
  <c r="G49" i="62"/>
  <c r="G64" i="62" s="1"/>
  <c r="E49" i="62"/>
  <c r="E64" i="62" s="1"/>
  <c r="D49" i="62"/>
  <c r="D64" i="62" s="1"/>
  <c r="AO48" i="62"/>
  <c r="AH48" i="62"/>
  <c r="AH63" i="62" s="1"/>
  <c r="Z48" i="62"/>
  <c r="Z63" i="62" s="1"/>
  <c r="S48" i="62"/>
  <c r="K48" i="62"/>
  <c r="D48" i="62"/>
  <c r="AG56" i="62"/>
  <c r="AG71" i="62" s="1"/>
  <c r="AF56" i="62"/>
  <c r="AF71" i="62" s="1"/>
  <c r="R56" i="62"/>
  <c r="R71" i="62" s="1"/>
  <c r="Q56" i="62"/>
  <c r="Q71" i="62" s="1"/>
  <c r="C56" i="62"/>
  <c r="C71" i="62" s="1"/>
  <c r="B56" i="62"/>
  <c r="B71" i="62" s="1"/>
  <c r="AF55" i="62"/>
  <c r="AF70" i="62" s="1"/>
  <c r="R55" i="62"/>
  <c r="R70" i="62" s="1"/>
  <c r="B55" i="62"/>
  <c r="B70" i="62" s="1"/>
  <c r="AG54" i="62"/>
  <c r="AG69" i="62" s="1"/>
  <c r="AF54" i="62"/>
  <c r="AF69" i="62" s="1"/>
  <c r="R54" i="62"/>
  <c r="R69" i="62" s="1"/>
  <c r="Q54" i="62"/>
  <c r="Q69" i="62" s="1"/>
  <c r="C54" i="62"/>
  <c r="C69" i="62" s="1"/>
  <c r="B54" i="62"/>
  <c r="B69" i="62" s="1"/>
  <c r="AG53" i="62"/>
  <c r="AG68" i="62" s="1"/>
  <c r="AF53" i="62"/>
  <c r="AF68" i="62" s="1"/>
  <c r="R53" i="62"/>
  <c r="R68" i="62" s="1"/>
  <c r="Q53" i="62"/>
  <c r="Q68" i="62" s="1"/>
  <c r="C53" i="62"/>
  <c r="C68" i="62" s="1"/>
  <c r="B53" i="62"/>
  <c r="B68" i="62" s="1"/>
  <c r="AG52" i="62"/>
  <c r="AG67" i="62" s="1"/>
  <c r="AF52" i="62"/>
  <c r="AF67" i="62" s="1"/>
  <c r="R52" i="62"/>
  <c r="R67" i="62" s="1"/>
  <c r="Q52" i="62"/>
  <c r="Q67" i="62" s="1"/>
  <c r="C52" i="62"/>
  <c r="C67" i="62" s="1"/>
  <c r="B52" i="62"/>
  <c r="B67" i="62" s="1"/>
  <c r="AF66" i="61" l="1"/>
  <c r="AO65" i="61"/>
  <c r="AM65" i="61"/>
  <c r="AL65" i="61"/>
  <c r="AK65" i="61"/>
  <c r="AG65" i="61"/>
  <c r="AA65" i="61"/>
  <c r="Y65" i="61"/>
  <c r="X65" i="61"/>
  <c r="W65" i="61"/>
  <c r="U65" i="61"/>
  <c r="S65" i="61"/>
  <c r="R65" i="61"/>
  <c r="I65" i="61"/>
  <c r="G65" i="61"/>
  <c r="F65" i="61"/>
  <c r="E65" i="61"/>
  <c r="D65" i="61"/>
  <c r="AN64" i="61"/>
  <c r="AL64" i="61"/>
  <c r="AK64" i="61"/>
  <c r="AI64" i="61"/>
  <c r="W64" i="61"/>
  <c r="T64" i="61"/>
  <c r="J64" i="61"/>
  <c r="E64" i="61"/>
  <c r="AO63" i="61"/>
  <c r="AH63" i="61"/>
  <c r="AG55" i="61"/>
  <c r="AG70" i="61" s="1"/>
  <c r="AF55" i="61"/>
  <c r="AF70" i="61" s="1"/>
  <c r="R55" i="61"/>
  <c r="R70" i="61" s="1"/>
  <c r="Q55" i="61"/>
  <c r="Q70" i="61" s="1"/>
  <c r="AF51" i="61"/>
  <c r="Q51" i="61"/>
  <c r="Q66" i="61" s="1"/>
  <c r="B51" i="61"/>
  <c r="B66" i="61" s="1"/>
  <c r="AP50" i="61"/>
  <c r="AP65" i="61" s="1"/>
  <c r="AO50" i="61"/>
  <c r="AN50" i="61"/>
  <c r="AN65" i="61" s="1"/>
  <c r="AM50" i="61"/>
  <c r="AL50" i="61"/>
  <c r="AK50" i="61"/>
  <c r="AJ50" i="61"/>
  <c r="AJ65" i="61" s="1"/>
  <c r="AI50" i="61"/>
  <c r="AI65" i="61" s="1"/>
  <c r="AH50" i="61"/>
  <c r="AH65" i="61" s="1"/>
  <c r="AG50" i="61"/>
  <c r="AF50" i="61"/>
  <c r="AF65" i="61" s="1"/>
  <c r="AA50" i="61"/>
  <c r="Z50" i="61"/>
  <c r="Z65" i="61" s="1"/>
  <c r="Y50" i="61"/>
  <c r="X50" i="61"/>
  <c r="W50" i="61"/>
  <c r="V50" i="61"/>
  <c r="V65" i="61" s="1"/>
  <c r="U50" i="61"/>
  <c r="T50" i="61"/>
  <c r="T65" i="61" s="1"/>
  <c r="S50" i="61"/>
  <c r="R50" i="61"/>
  <c r="Q50" i="61"/>
  <c r="Q65" i="61" s="1"/>
  <c r="L50" i="61"/>
  <c r="L65" i="61" s="1"/>
  <c r="K50" i="61"/>
  <c r="K65" i="61" s="1"/>
  <c r="J50" i="61"/>
  <c r="J65" i="61" s="1"/>
  <c r="I50" i="61"/>
  <c r="H50" i="61"/>
  <c r="H65" i="61" s="1"/>
  <c r="G50" i="61"/>
  <c r="F50" i="61"/>
  <c r="E50" i="61"/>
  <c r="D50" i="61"/>
  <c r="C50" i="61"/>
  <c r="C65" i="61" s="1"/>
  <c r="B50" i="61"/>
  <c r="B65" i="61" s="1"/>
  <c r="AN49" i="61"/>
  <c r="AM49" i="61"/>
  <c r="AM64" i="61" s="1"/>
  <c r="AL49" i="61"/>
  <c r="AK49" i="61"/>
  <c r="AI49" i="61"/>
  <c r="AH49" i="61"/>
  <c r="AH64" i="61" s="1"/>
  <c r="Y49" i="61"/>
  <c r="Y64" i="61" s="1"/>
  <c r="X49" i="61"/>
  <c r="X64" i="61" s="1"/>
  <c r="W49" i="61"/>
  <c r="V49" i="61"/>
  <c r="V64" i="61" s="1"/>
  <c r="T49" i="61"/>
  <c r="S49" i="61"/>
  <c r="S64" i="61" s="1"/>
  <c r="J49" i="61"/>
  <c r="I49" i="61"/>
  <c r="I64" i="61" s="1"/>
  <c r="H49" i="61"/>
  <c r="H64" i="61" s="1"/>
  <c r="G49" i="61"/>
  <c r="G64" i="61" s="1"/>
  <c r="E49" i="61"/>
  <c r="D49" i="61"/>
  <c r="D64" i="61" s="1"/>
  <c r="AO48" i="61"/>
  <c r="AH48" i="61"/>
  <c r="Z48" i="61"/>
  <c r="Z63" i="61" s="1"/>
  <c r="S48" i="61"/>
  <c r="S63" i="61" s="1"/>
  <c r="K48" i="61"/>
  <c r="K63" i="61" s="1"/>
  <c r="D48" i="61"/>
  <c r="D63" i="61" s="1"/>
  <c r="AG56" i="61"/>
  <c r="AG71" i="61" s="1"/>
  <c r="AF56" i="61"/>
  <c r="AF71" i="61" s="1"/>
  <c r="R56" i="61"/>
  <c r="R71" i="61" s="1"/>
  <c r="Q56" i="61"/>
  <c r="Q71" i="61" s="1"/>
  <c r="C56" i="61"/>
  <c r="C71" i="61" s="1"/>
  <c r="B56" i="61"/>
  <c r="B71" i="61" s="1"/>
  <c r="C55" i="61"/>
  <c r="C70" i="61" s="1"/>
  <c r="B55" i="61"/>
  <c r="B70" i="61" s="1"/>
  <c r="AG54" i="61"/>
  <c r="AG69" i="61" s="1"/>
  <c r="AF54" i="61"/>
  <c r="AF69" i="61" s="1"/>
  <c r="R54" i="61"/>
  <c r="R69" i="61" s="1"/>
  <c r="Q54" i="61"/>
  <c r="Q69" i="61" s="1"/>
  <c r="C54" i="61"/>
  <c r="C69" i="61" s="1"/>
  <c r="B54" i="61"/>
  <c r="B69" i="61" s="1"/>
  <c r="AG53" i="61"/>
  <c r="AG68" i="61" s="1"/>
  <c r="AF53" i="61"/>
  <c r="AF68" i="61" s="1"/>
  <c r="R53" i="61"/>
  <c r="R68" i="61" s="1"/>
  <c r="Q53" i="61"/>
  <c r="Q68" i="61" s="1"/>
  <c r="C53" i="61"/>
  <c r="C68" i="61" s="1"/>
  <c r="B53" i="61"/>
  <c r="B68" i="61" s="1"/>
  <c r="AG52" i="61"/>
  <c r="AG67" i="61" s="1"/>
  <c r="AF52" i="61"/>
  <c r="AF67" i="61" s="1"/>
  <c r="R52" i="61"/>
  <c r="R67" i="61" s="1"/>
  <c r="Q52" i="61"/>
  <c r="Q67" i="61" s="1"/>
  <c r="C52" i="61"/>
  <c r="C67" i="61" s="1"/>
  <c r="B52" i="61"/>
  <c r="B67" i="61" s="1"/>
  <c r="AF66" i="60" l="1"/>
  <c r="B66" i="60"/>
  <c r="AO65" i="60"/>
  <c r="AN65" i="60"/>
  <c r="AM65" i="60"/>
  <c r="AL65" i="60"/>
  <c r="AK65" i="60"/>
  <c r="AI65" i="60"/>
  <c r="AG65" i="60"/>
  <c r="AF65" i="60"/>
  <c r="AA65" i="60"/>
  <c r="Z65" i="60"/>
  <c r="Y65" i="60"/>
  <c r="W65" i="60"/>
  <c r="U65" i="60"/>
  <c r="T65" i="60"/>
  <c r="S65" i="60"/>
  <c r="R65" i="60"/>
  <c r="Q65" i="60"/>
  <c r="K65" i="60"/>
  <c r="I65" i="60"/>
  <c r="H65" i="60"/>
  <c r="G65" i="60"/>
  <c r="F65" i="60"/>
  <c r="E65" i="60"/>
  <c r="C65" i="60"/>
  <c r="AN64" i="60"/>
  <c r="AM64" i="60"/>
  <c r="AL64" i="60"/>
  <c r="AK64" i="60"/>
  <c r="AI64" i="60"/>
  <c r="Y64" i="60"/>
  <c r="W64" i="60"/>
  <c r="V64" i="60"/>
  <c r="T64" i="60"/>
  <c r="S64" i="60"/>
  <c r="J64" i="60"/>
  <c r="H64" i="60"/>
  <c r="E64" i="60"/>
  <c r="D64" i="60"/>
  <c r="AO63" i="60"/>
  <c r="AH63" i="60"/>
  <c r="Z63" i="60"/>
  <c r="K63" i="60"/>
  <c r="R56" i="60"/>
  <c r="R71" i="60" s="1"/>
  <c r="Q56" i="60"/>
  <c r="Q71" i="60" s="1"/>
  <c r="Q55" i="60"/>
  <c r="Q70" i="60" s="1"/>
  <c r="C53" i="60"/>
  <c r="C68" i="60" s="1"/>
  <c r="R52" i="60"/>
  <c r="R67" i="60" s="1"/>
  <c r="AF51" i="60"/>
  <c r="Q51" i="60"/>
  <c r="Q66" i="60" s="1"/>
  <c r="B51" i="60"/>
  <c r="AP50" i="60"/>
  <c r="AP65" i="60" s="1"/>
  <c r="AO50" i="60"/>
  <c r="AN50" i="60"/>
  <c r="AM50" i="60"/>
  <c r="AL50" i="60"/>
  <c r="AK50" i="60"/>
  <c r="AJ50" i="60"/>
  <c r="AJ65" i="60" s="1"/>
  <c r="AI50" i="60"/>
  <c r="AH50" i="60"/>
  <c r="AH65" i="60" s="1"/>
  <c r="AG50" i="60"/>
  <c r="AF50" i="60"/>
  <c r="AA50" i="60"/>
  <c r="Z50" i="60"/>
  <c r="Y50" i="60"/>
  <c r="X50" i="60"/>
  <c r="X65" i="60" s="1"/>
  <c r="W50" i="60"/>
  <c r="V50" i="60"/>
  <c r="V65" i="60" s="1"/>
  <c r="U50" i="60"/>
  <c r="T50" i="60"/>
  <c r="S50" i="60"/>
  <c r="R50" i="60"/>
  <c r="Q50" i="60"/>
  <c r="L50" i="60"/>
  <c r="L65" i="60" s="1"/>
  <c r="K50" i="60"/>
  <c r="J50" i="60"/>
  <c r="J65" i="60" s="1"/>
  <c r="I50" i="60"/>
  <c r="H50" i="60"/>
  <c r="G50" i="60"/>
  <c r="F50" i="60"/>
  <c r="E50" i="60"/>
  <c r="D50" i="60"/>
  <c r="D65" i="60" s="1"/>
  <c r="C50" i="60"/>
  <c r="B50" i="60"/>
  <c r="B65" i="60" s="1"/>
  <c r="AN49" i="60"/>
  <c r="AM49" i="60"/>
  <c r="AL49" i="60"/>
  <c r="AK49" i="60"/>
  <c r="AI49" i="60"/>
  <c r="AH49" i="60"/>
  <c r="AH64" i="60" s="1"/>
  <c r="Y49" i="60"/>
  <c r="X49" i="60"/>
  <c r="X64" i="60" s="1"/>
  <c r="W49" i="60"/>
  <c r="V49" i="60"/>
  <c r="T49" i="60"/>
  <c r="S49" i="60"/>
  <c r="J49" i="60"/>
  <c r="I49" i="60"/>
  <c r="I64" i="60" s="1"/>
  <c r="H49" i="60"/>
  <c r="G49" i="60"/>
  <c r="G64" i="60" s="1"/>
  <c r="E49" i="60"/>
  <c r="D49" i="60"/>
  <c r="AO48" i="60"/>
  <c r="AH48" i="60"/>
  <c r="Z48" i="60"/>
  <c r="S48" i="60"/>
  <c r="S63" i="60" s="1"/>
  <c r="K48" i="60"/>
  <c r="D48" i="60"/>
  <c r="D63" i="60" s="1"/>
  <c r="AG56" i="60"/>
  <c r="AG71" i="60" s="1"/>
  <c r="AF56" i="60"/>
  <c r="AF71" i="60" s="1"/>
  <c r="C56" i="60"/>
  <c r="C71" i="60" s="1"/>
  <c r="B56" i="60"/>
  <c r="B71" i="60" s="1"/>
  <c r="AG55" i="60"/>
  <c r="AG70" i="60" s="1"/>
  <c r="AF55" i="60"/>
  <c r="AF70" i="60" s="1"/>
  <c r="R55" i="60"/>
  <c r="R70" i="60" s="1"/>
  <c r="C55" i="60"/>
  <c r="C70" i="60" s="1"/>
  <c r="B55" i="60"/>
  <c r="B70" i="60" s="1"/>
  <c r="AG54" i="60"/>
  <c r="AG69" i="60" s="1"/>
  <c r="AF54" i="60"/>
  <c r="AF69" i="60" s="1"/>
  <c r="R54" i="60"/>
  <c r="R69" i="60" s="1"/>
  <c r="Q54" i="60"/>
  <c r="Q69" i="60" s="1"/>
  <c r="C54" i="60"/>
  <c r="C69" i="60" s="1"/>
  <c r="B54" i="60"/>
  <c r="B69" i="60" s="1"/>
  <c r="AG53" i="60"/>
  <c r="AG68" i="60" s="1"/>
  <c r="AF53" i="60"/>
  <c r="AF68" i="60" s="1"/>
  <c r="R53" i="60"/>
  <c r="R68" i="60" s="1"/>
  <c r="Q53" i="60"/>
  <c r="Q68" i="60" s="1"/>
  <c r="B53" i="60"/>
  <c r="B68" i="60" s="1"/>
  <c r="AG52" i="60"/>
  <c r="AG67" i="60" s="1"/>
  <c r="AF52" i="60"/>
  <c r="AF67" i="60" s="1"/>
  <c r="Q52" i="60"/>
  <c r="Q67" i="60" s="1"/>
  <c r="C52" i="60"/>
  <c r="C67" i="60" s="1"/>
  <c r="B52" i="60"/>
  <c r="B67" i="60" s="1"/>
  <c r="B66" i="58" l="1"/>
  <c r="AO65" i="58"/>
  <c r="AL65" i="58"/>
  <c r="AK65" i="58"/>
  <c r="AI65" i="58"/>
  <c r="AG65" i="58"/>
  <c r="Z65" i="58"/>
  <c r="W65" i="58"/>
  <c r="U65" i="58"/>
  <c r="R65" i="58"/>
  <c r="Q65" i="58"/>
  <c r="K65" i="58"/>
  <c r="I65" i="58"/>
  <c r="F65" i="58"/>
  <c r="C65" i="58"/>
  <c r="AN64" i="58"/>
  <c r="AK64" i="58"/>
  <c r="AI64" i="58"/>
  <c r="Y64" i="58"/>
  <c r="W64" i="58"/>
  <c r="S64" i="58"/>
  <c r="H64" i="58"/>
  <c r="E64" i="58"/>
  <c r="AH63" i="58"/>
  <c r="Z63" i="58"/>
  <c r="K63" i="58"/>
  <c r="R56" i="58"/>
  <c r="R71" i="58" s="1"/>
  <c r="C55" i="58"/>
  <c r="C70" i="58" s="1"/>
  <c r="R54" i="58"/>
  <c r="R69" i="58" s="1"/>
  <c r="AG53" i="58"/>
  <c r="AG68" i="58" s="1"/>
  <c r="Q53" i="58"/>
  <c r="Q68" i="58" s="1"/>
  <c r="B53" i="58"/>
  <c r="B68" i="58" s="1"/>
  <c r="AF51" i="58"/>
  <c r="AF66" i="58" s="1"/>
  <c r="Q51" i="58"/>
  <c r="Q66" i="58" s="1"/>
  <c r="B51" i="58"/>
  <c r="AP50" i="58"/>
  <c r="AP65" i="58" s="1"/>
  <c r="AO50" i="58"/>
  <c r="AN50" i="58"/>
  <c r="AN65" i="58" s="1"/>
  <c r="AM50" i="58"/>
  <c r="AM65" i="58" s="1"/>
  <c r="AL50" i="58"/>
  <c r="AK50" i="58"/>
  <c r="AJ50" i="58"/>
  <c r="AJ65" i="58" s="1"/>
  <c r="AI50" i="58"/>
  <c r="AH50" i="58"/>
  <c r="AH65" i="58" s="1"/>
  <c r="AG50" i="58"/>
  <c r="AF50" i="58"/>
  <c r="AF65" i="58" s="1"/>
  <c r="AA50" i="58"/>
  <c r="AA65" i="58" s="1"/>
  <c r="Z50" i="58"/>
  <c r="Y50" i="58"/>
  <c r="Y65" i="58" s="1"/>
  <c r="X50" i="58"/>
  <c r="X65" i="58" s="1"/>
  <c r="W50" i="58"/>
  <c r="V50" i="58"/>
  <c r="V65" i="58" s="1"/>
  <c r="U50" i="58"/>
  <c r="T50" i="58"/>
  <c r="T65" i="58" s="1"/>
  <c r="S50" i="58"/>
  <c r="S65" i="58" s="1"/>
  <c r="R50" i="58"/>
  <c r="Q50" i="58"/>
  <c r="L50" i="58"/>
  <c r="L65" i="58" s="1"/>
  <c r="K50" i="58"/>
  <c r="J50" i="58"/>
  <c r="J65" i="58" s="1"/>
  <c r="I50" i="58"/>
  <c r="H50" i="58"/>
  <c r="H65" i="58" s="1"/>
  <c r="G50" i="58"/>
  <c r="G65" i="58" s="1"/>
  <c r="F50" i="58"/>
  <c r="E50" i="58"/>
  <c r="E65" i="58" s="1"/>
  <c r="D50" i="58"/>
  <c r="D65" i="58" s="1"/>
  <c r="C50" i="58"/>
  <c r="B50" i="58"/>
  <c r="B65" i="58" s="1"/>
  <c r="AN49" i="58"/>
  <c r="AM49" i="58"/>
  <c r="AM64" i="58" s="1"/>
  <c r="AL49" i="58"/>
  <c r="AL64" i="58" s="1"/>
  <c r="AK49" i="58"/>
  <c r="AI49" i="58"/>
  <c r="AH49" i="58"/>
  <c r="AH64" i="58" s="1"/>
  <c r="Y49" i="58"/>
  <c r="X49" i="58"/>
  <c r="X64" i="58" s="1"/>
  <c r="W49" i="58"/>
  <c r="V49" i="58"/>
  <c r="V64" i="58" s="1"/>
  <c r="T49" i="58"/>
  <c r="T64" i="58" s="1"/>
  <c r="S49" i="58"/>
  <c r="J49" i="58"/>
  <c r="J64" i="58" s="1"/>
  <c r="I49" i="58"/>
  <c r="I64" i="58" s="1"/>
  <c r="H49" i="58"/>
  <c r="G49" i="58"/>
  <c r="G64" i="58" s="1"/>
  <c r="E49" i="58"/>
  <c r="D49" i="58"/>
  <c r="D64" i="58" s="1"/>
  <c r="AO48" i="58"/>
  <c r="AO63" i="58" s="1"/>
  <c r="AH48" i="58"/>
  <c r="Z48" i="58"/>
  <c r="S48" i="58"/>
  <c r="S63" i="58" s="1"/>
  <c r="K48" i="58"/>
  <c r="D48" i="58"/>
  <c r="D63" i="58" s="1"/>
  <c r="AG56" i="58"/>
  <c r="AG71" i="58" s="1"/>
  <c r="AF56" i="58"/>
  <c r="AF71" i="58" s="1"/>
  <c r="Q56" i="58"/>
  <c r="Q71" i="58" s="1"/>
  <c r="C56" i="58"/>
  <c r="C71" i="58" s="1"/>
  <c r="B56" i="58"/>
  <c r="B71" i="58" s="1"/>
  <c r="AG55" i="58"/>
  <c r="AG70" i="58" s="1"/>
  <c r="AF55" i="58"/>
  <c r="AF70" i="58" s="1"/>
  <c r="R55" i="58"/>
  <c r="R70" i="58" s="1"/>
  <c r="Q55" i="58"/>
  <c r="Q70" i="58" s="1"/>
  <c r="B55" i="58"/>
  <c r="B70" i="58" s="1"/>
  <c r="AG54" i="58"/>
  <c r="AG69" i="58" s="1"/>
  <c r="AF54" i="58"/>
  <c r="AF69" i="58" s="1"/>
  <c r="Q54" i="58"/>
  <c r="Q69" i="58" s="1"/>
  <c r="C54" i="58"/>
  <c r="C69" i="58" s="1"/>
  <c r="B54" i="58"/>
  <c r="B69" i="58" s="1"/>
  <c r="AF53" i="58"/>
  <c r="AF68" i="58" s="1"/>
  <c r="R53" i="58"/>
  <c r="R68" i="58" s="1"/>
  <c r="C53" i="58"/>
  <c r="C68" i="58" s="1"/>
  <c r="AG52" i="58"/>
  <c r="AG67" i="58" s="1"/>
  <c r="AF52" i="58"/>
  <c r="AF67" i="58" s="1"/>
  <c r="R52" i="58"/>
  <c r="R67" i="58" s="1"/>
  <c r="Q52" i="58"/>
  <c r="Q67" i="58" s="1"/>
  <c r="C52" i="58"/>
  <c r="C67" i="58" s="1"/>
  <c r="B52" i="58"/>
  <c r="B67" i="58" s="1"/>
  <c r="Q66" i="57" l="1"/>
  <c r="AJ65" i="57"/>
  <c r="AI65" i="57"/>
  <c r="AA65" i="57"/>
  <c r="X65" i="57"/>
  <c r="S65" i="57"/>
  <c r="L65" i="57"/>
  <c r="J65" i="57"/>
  <c r="G65" i="57"/>
  <c r="D65" i="57"/>
  <c r="C65" i="57"/>
  <c r="AH64" i="57"/>
  <c r="Y64" i="57"/>
  <c r="T64" i="57"/>
  <c r="I64" i="57"/>
  <c r="G64" i="57"/>
  <c r="AO63" i="57"/>
  <c r="S63" i="57"/>
  <c r="C56" i="57"/>
  <c r="C71" i="57" s="1"/>
  <c r="R55" i="57"/>
  <c r="R70" i="57" s="1"/>
  <c r="C55" i="57"/>
  <c r="C70" i="57" s="1"/>
  <c r="B55" i="57"/>
  <c r="B70" i="57" s="1"/>
  <c r="Q54" i="57"/>
  <c r="Q69" i="57" s="1"/>
  <c r="C54" i="57"/>
  <c r="C69" i="57" s="1"/>
  <c r="B54" i="57"/>
  <c r="B69" i="57" s="1"/>
  <c r="AF53" i="57"/>
  <c r="AF68" i="57" s="1"/>
  <c r="R53" i="57"/>
  <c r="R68" i="57" s="1"/>
  <c r="Q52" i="57"/>
  <c r="Q67" i="57" s="1"/>
  <c r="B52" i="57"/>
  <c r="B67" i="57" s="1"/>
  <c r="AF51" i="57"/>
  <c r="AF66" i="57" s="1"/>
  <c r="Q51" i="57"/>
  <c r="B51" i="57"/>
  <c r="B66" i="57" s="1"/>
  <c r="AP50" i="57"/>
  <c r="AP65" i="57" s="1"/>
  <c r="AO50" i="57"/>
  <c r="AO65" i="57" s="1"/>
  <c r="AN50" i="57"/>
  <c r="AN65" i="57" s="1"/>
  <c r="AM50" i="57"/>
  <c r="AM65" i="57" s="1"/>
  <c r="AL50" i="57"/>
  <c r="AL65" i="57" s="1"/>
  <c r="AK50" i="57"/>
  <c r="AK65" i="57" s="1"/>
  <c r="AJ50" i="57"/>
  <c r="AI50" i="57"/>
  <c r="AH50" i="57"/>
  <c r="AH65" i="57" s="1"/>
  <c r="AG50" i="57"/>
  <c r="AG65" i="57" s="1"/>
  <c r="AF50" i="57"/>
  <c r="AF65" i="57" s="1"/>
  <c r="AA50" i="57"/>
  <c r="Z50" i="57"/>
  <c r="Z65" i="57" s="1"/>
  <c r="Y50" i="57"/>
  <c r="Y65" i="57" s="1"/>
  <c r="X50" i="57"/>
  <c r="W50" i="57"/>
  <c r="W65" i="57" s="1"/>
  <c r="V50" i="57"/>
  <c r="V65" i="57" s="1"/>
  <c r="U50" i="57"/>
  <c r="U65" i="57" s="1"/>
  <c r="T50" i="57"/>
  <c r="T65" i="57" s="1"/>
  <c r="S50" i="57"/>
  <c r="R50" i="57"/>
  <c r="R65" i="57" s="1"/>
  <c r="Q50" i="57"/>
  <c r="Q65" i="57" s="1"/>
  <c r="L50" i="57"/>
  <c r="K50" i="57"/>
  <c r="K65" i="57" s="1"/>
  <c r="J50" i="57"/>
  <c r="I50" i="57"/>
  <c r="I65" i="57" s="1"/>
  <c r="H50" i="57"/>
  <c r="H65" i="57" s="1"/>
  <c r="G50" i="57"/>
  <c r="F50" i="57"/>
  <c r="F65" i="57" s="1"/>
  <c r="E50" i="57"/>
  <c r="E65" i="57" s="1"/>
  <c r="D50" i="57"/>
  <c r="C50" i="57"/>
  <c r="B50" i="57"/>
  <c r="B65" i="57" s="1"/>
  <c r="AN49" i="57"/>
  <c r="AN64" i="57" s="1"/>
  <c r="AM49" i="57"/>
  <c r="AM64" i="57" s="1"/>
  <c r="AL49" i="57"/>
  <c r="AL64" i="57" s="1"/>
  <c r="AK49" i="57"/>
  <c r="AK64" i="57" s="1"/>
  <c r="AI49" i="57"/>
  <c r="AI64" i="57" s="1"/>
  <c r="AH49" i="57"/>
  <c r="Y49" i="57"/>
  <c r="X49" i="57"/>
  <c r="X64" i="57" s="1"/>
  <c r="W49" i="57"/>
  <c r="W64" i="57" s="1"/>
  <c r="V49" i="57"/>
  <c r="V64" i="57" s="1"/>
  <c r="T49" i="57"/>
  <c r="S49" i="57"/>
  <c r="S64" i="57" s="1"/>
  <c r="J49" i="57"/>
  <c r="J64" i="57" s="1"/>
  <c r="I49" i="57"/>
  <c r="H49" i="57"/>
  <c r="H64" i="57" s="1"/>
  <c r="G49" i="57"/>
  <c r="E49" i="57"/>
  <c r="E64" i="57" s="1"/>
  <c r="D49" i="57"/>
  <c r="D64" i="57" s="1"/>
  <c r="AO48" i="57"/>
  <c r="AH48" i="57"/>
  <c r="AH63" i="57" s="1"/>
  <c r="Z48" i="57"/>
  <c r="Z63" i="57" s="1"/>
  <c r="S48" i="57"/>
  <c r="K48" i="57"/>
  <c r="K63" i="57" s="1"/>
  <c r="D48" i="57"/>
  <c r="D63" i="57" s="1"/>
  <c r="AG56" i="57"/>
  <c r="AG71" i="57" s="1"/>
  <c r="AF56" i="57"/>
  <c r="AF71" i="57" s="1"/>
  <c r="R56" i="57"/>
  <c r="R71" i="57" s="1"/>
  <c r="Q56" i="57"/>
  <c r="Q71" i="57" s="1"/>
  <c r="B56" i="57"/>
  <c r="B71" i="57" s="1"/>
  <c r="AG55" i="57"/>
  <c r="AG70" i="57" s="1"/>
  <c r="AF55" i="57"/>
  <c r="AF70" i="57" s="1"/>
  <c r="Q55" i="57"/>
  <c r="Q70" i="57" s="1"/>
  <c r="AG54" i="57"/>
  <c r="AG69" i="57" s="1"/>
  <c r="AF54" i="57"/>
  <c r="AF69" i="57" s="1"/>
  <c r="R54" i="57"/>
  <c r="R69" i="57" s="1"/>
  <c r="AG53" i="57"/>
  <c r="AG68" i="57" s="1"/>
  <c r="Q53" i="57"/>
  <c r="Q68" i="57" s="1"/>
  <c r="C53" i="57"/>
  <c r="C68" i="57" s="1"/>
  <c r="B53" i="57"/>
  <c r="B68" i="57" s="1"/>
  <c r="AG52" i="57"/>
  <c r="AG67" i="57" s="1"/>
  <c r="AF52" i="57"/>
  <c r="AF67" i="57" s="1"/>
  <c r="R52" i="57"/>
  <c r="R67" i="57" s="1"/>
  <c r="C52" i="57"/>
  <c r="C67" i="57" s="1"/>
  <c r="Q66" i="56" l="1"/>
  <c r="B66" i="56"/>
  <c r="AL65" i="56"/>
  <c r="AJ65" i="56"/>
  <c r="AH65" i="56"/>
  <c r="AG65" i="56"/>
  <c r="Z65" i="56"/>
  <c r="X65" i="56"/>
  <c r="R65" i="56"/>
  <c r="L65" i="56"/>
  <c r="K65" i="56"/>
  <c r="J65" i="56"/>
  <c r="I65" i="56"/>
  <c r="F65" i="56"/>
  <c r="D65" i="56"/>
  <c r="AN64" i="56"/>
  <c r="AK64" i="56"/>
  <c r="AH64" i="56"/>
  <c r="Y64" i="56"/>
  <c r="W64" i="56"/>
  <c r="S64" i="56"/>
  <c r="I64" i="56"/>
  <c r="H64" i="56"/>
  <c r="E64" i="56"/>
  <c r="AH63" i="56"/>
  <c r="S63" i="56"/>
  <c r="K63" i="56"/>
  <c r="Q56" i="56"/>
  <c r="Q71" i="56" s="1"/>
  <c r="C56" i="56"/>
  <c r="C71" i="56" s="1"/>
  <c r="B56" i="56"/>
  <c r="B71" i="56" s="1"/>
  <c r="AF55" i="56"/>
  <c r="AF70" i="56" s="1"/>
  <c r="Q55" i="56"/>
  <c r="Q70" i="56" s="1"/>
  <c r="AG54" i="56"/>
  <c r="AG69" i="56" s="1"/>
  <c r="AF53" i="56"/>
  <c r="AF68" i="56" s="1"/>
  <c r="R53" i="56"/>
  <c r="R68" i="56" s="1"/>
  <c r="Q53" i="56"/>
  <c r="Q68" i="56" s="1"/>
  <c r="B53" i="56"/>
  <c r="B68" i="56" s="1"/>
  <c r="AG52" i="56"/>
  <c r="AG67" i="56" s="1"/>
  <c r="AF52" i="56"/>
  <c r="AF67" i="56" s="1"/>
  <c r="AF51" i="56"/>
  <c r="AF66" i="56" s="1"/>
  <c r="Q51" i="56"/>
  <c r="B51" i="56"/>
  <c r="AP50" i="56"/>
  <c r="AP65" i="56" s="1"/>
  <c r="AO50" i="56"/>
  <c r="AO65" i="56" s="1"/>
  <c r="AN50" i="56"/>
  <c r="AN65" i="56" s="1"/>
  <c r="AM50" i="56"/>
  <c r="AM65" i="56" s="1"/>
  <c r="AL50" i="56"/>
  <c r="AK50" i="56"/>
  <c r="AK65" i="56" s="1"/>
  <c r="AJ50" i="56"/>
  <c r="AI50" i="56"/>
  <c r="AI65" i="56" s="1"/>
  <c r="AH50" i="56"/>
  <c r="AG50" i="56"/>
  <c r="AF50" i="56"/>
  <c r="AF65" i="56" s="1"/>
  <c r="AA50" i="56"/>
  <c r="AA65" i="56" s="1"/>
  <c r="Z50" i="56"/>
  <c r="Y50" i="56"/>
  <c r="Y65" i="56" s="1"/>
  <c r="X50" i="56"/>
  <c r="W50" i="56"/>
  <c r="W65" i="56" s="1"/>
  <c r="V50" i="56"/>
  <c r="V65" i="56" s="1"/>
  <c r="U50" i="56"/>
  <c r="U65" i="56" s="1"/>
  <c r="T50" i="56"/>
  <c r="T65" i="56" s="1"/>
  <c r="S50" i="56"/>
  <c r="S65" i="56" s="1"/>
  <c r="R50" i="56"/>
  <c r="Q50" i="56"/>
  <c r="Q65" i="56" s="1"/>
  <c r="L50" i="56"/>
  <c r="K50" i="56"/>
  <c r="J50" i="56"/>
  <c r="I50" i="56"/>
  <c r="H50" i="56"/>
  <c r="H65" i="56" s="1"/>
  <c r="G50" i="56"/>
  <c r="G65" i="56" s="1"/>
  <c r="F50" i="56"/>
  <c r="E50" i="56"/>
  <c r="E65" i="56" s="1"/>
  <c r="D50" i="56"/>
  <c r="C50" i="56"/>
  <c r="C65" i="56" s="1"/>
  <c r="B50" i="56"/>
  <c r="B65" i="56" s="1"/>
  <c r="AN49" i="56"/>
  <c r="AM49" i="56"/>
  <c r="AM64" i="56" s="1"/>
  <c r="AL49" i="56"/>
  <c r="AL64" i="56" s="1"/>
  <c r="AK49" i="56"/>
  <c r="AI49" i="56"/>
  <c r="AI64" i="56" s="1"/>
  <c r="AH49" i="56"/>
  <c r="Y49" i="56"/>
  <c r="X49" i="56"/>
  <c r="X64" i="56" s="1"/>
  <c r="W49" i="56"/>
  <c r="V49" i="56"/>
  <c r="V64" i="56" s="1"/>
  <c r="T49" i="56"/>
  <c r="T64" i="56" s="1"/>
  <c r="S49" i="56"/>
  <c r="J49" i="56"/>
  <c r="J64" i="56" s="1"/>
  <c r="I49" i="56"/>
  <c r="H49" i="56"/>
  <c r="G49" i="56"/>
  <c r="G64" i="56" s="1"/>
  <c r="E49" i="56"/>
  <c r="D49" i="56"/>
  <c r="D64" i="56" s="1"/>
  <c r="AO48" i="56"/>
  <c r="AO63" i="56" s="1"/>
  <c r="AH48" i="56"/>
  <c r="Z48" i="56"/>
  <c r="Z63" i="56" s="1"/>
  <c r="S48" i="56"/>
  <c r="K48" i="56"/>
  <c r="D48" i="56"/>
  <c r="D63" i="56" s="1"/>
  <c r="AG56" i="56"/>
  <c r="AG71" i="56" s="1"/>
  <c r="AF56" i="56"/>
  <c r="AF71" i="56" s="1"/>
  <c r="R56" i="56"/>
  <c r="R71" i="56" s="1"/>
  <c r="AG55" i="56"/>
  <c r="AG70" i="56" s="1"/>
  <c r="R55" i="56"/>
  <c r="R70" i="56" s="1"/>
  <c r="C55" i="56"/>
  <c r="C70" i="56" s="1"/>
  <c r="B55" i="56"/>
  <c r="B70" i="56" s="1"/>
  <c r="AF54" i="56"/>
  <c r="AF69" i="56" s="1"/>
  <c r="R54" i="56"/>
  <c r="R69" i="56" s="1"/>
  <c r="Q54" i="56"/>
  <c r="Q69" i="56" s="1"/>
  <c r="C54" i="56"/>
  <c r="C69" i="56" s="1"/>
  <c r="B54" i="56"/>
  <c r="B69" i="56" s="1"/>
  <c r="AG53" i="56"/>
  <c r="AG68" i="56" s="1"/>
  <c r="C53" i="56"/>
  <c r="C68" i="56" s="1"/>
  <c r="R52" i="56"/>
  <c r="R67" i="56" s="1"/>
  <c r="Q52" i="56"/>
  <c r="Q67" i="56" s="1"/>
  <c r="C52" i="56"/>
  <c r="C67" i="56" s="1"/>
  <c r="B52" i="56"/>
  <c r="B67" i="56" s="1"/>
  <c r="AG56" i="55"/>
  <c r="AG71" i="55" s="1"/>
  <c r="AF56" i="55"/>
  <c r="AF71" i="55" s="1"/>
  <c r="R56" i="55"/>
  <c r="R71" i="55" s="1"/>
  <c r="Q56" i="55"/>
  <c r="Q71" i="55" s="1"/>
  <c r="C56" i="55"/>
  <c r="C71" i="55" s="1"/>
  <c r="B56" i="55"/>
  <c r="B71" i="55" s="1"/>
  <c r="AG55" i="55"/>
  <c r="AG70" i="55" s="1"/>
  <c r="AF55" i="55"/>
  <c r="AF70" i="55" s="1"/>
  <c r="R55" i="55"/>
  <c r="R70" i="55" s="1"/>
  <c r="Q55" i="55"/>
  <c r="Q70" i="55" s="1"/>
  <c r="C55" i="55"/>
  <c r="C70" i="55" s="1"/>
  <c r="B55" i="55"/>
  <c r="B70" i="55" s="1"/>
  <c r="AG54" i="55"/>
  <c r="AG69" i="55" s="1"/>
  <c r="AF54" i="55"/>
  <c r="AF69" i="55" s="1"/>
  <c r="R54" i="55"/>
  <c r="R69" i="55" s="1"/>
  <c r="Q54" i="55"/>
  <c r="Q69" i="55" s="1"/>
  <c r="B54" i="55"/>
  <c r="B69" i="55" s="1"/>
  <c r="AG53" i="55"/>
  <c r="AG68" i="55" s="1"/>
  <c r="AF53" i="55"/>
  <c r="AF68" i="55" s="1"/>
  <c r="R53" i="55"/>
  <c r="R68" i="55" s="1"/>
  <c r="Q53" i="55"/>
  <c r="Q68" i="55" s="1"/>
  <c r="C53" i="55"/>
  <c r="C68" i="55" s="1"/>
  <c r="B53" i="55"/>
  <c r="B68" i="55" s="1"/>
  <c r="AG52" i="55"/>
  <c r="AG67" i="55" s="1"/>
  <c r="AF52" i="55"/>
  <c r="AF67" i="55" s="1"/>
  <c r="R52" i="55"/>
  <c r="R67" i="55" s="1"/>
  <c r="Q52" i="55"/>
  <c r="Q67" i="55" s="1"/>
  <c r="C52" i="55"/>
  <c r="C67" i="55" s="1"/>
  <c r="B52" i="55"/>
  <c r="B67" i="55" s="1"/>
  <c r="AF66" i="55"/>
  <c r="B66" i="55"/>
  <c r="AP65" i="55"/>
  <c r="AO65" i="55"/>
  <c r="AL65" i="55"/>
  <c r="AK65" i="55"/>
  <c r="AI65" i="55"/>
  <c r="AH65" i="55"/>
  <c r="AG65" i="55"/>
  <c r="Z65" i="55"/>
  <c r="Y65" i="55"/>
  <c r="W65" i="55"/>
  <c r="V65" i="55"/>
  <c r="U65" i="55"/>
  <c r="R65" i="55"/>
  <c r="Q65" i="55"/>
  <c r="K65" i="55"/>
  <c r="J65" i="55"/>
  <c r="I65" i="55"/>
  <c r="F65" i="55"/>
  <c r="E65" i="55"/>
  <c r="C65" i="55"/>
  <c r="B65" i="55"/>
  <c r="AN64" i="55"/>
  <c r="AK64" i="55"/>
  <c r="AI64" i="55"/>
  <c r="Y64" i="55"/>
  <c r="X64" i="55"/>
  <c r="W64" i="55"/>
  <c r="S64" i="55"/>
  <c r="J64" i="55"/>
  <c r="H64" i="55"/>
  <c r="G64" i="55"/>
  <c r="E64" i="55"/>
  <c r="AH63" i="55"/>
  <c r="Z63" i="55"/>
  <c r="K63" i="55"/>
  <c r="D63" i="55"/>
  <c r="AF51" i="55"/>
  <c r="Q51" i="55"/>
  <c r="Q66" i="55" s="1"/>
  <c r="B51" i="55"/>
  <c r="AP50" i="55"/>
  <c r="AO50" i="55"/>
  <c r="AN50" i="55"/>
  <c r="AN65" i="55" s="1"/>
  <c r="AM50" i="55"/>
  <c r="AM65" i="55" s="1"/>
  <c r="AL50" i="55"/>
  <c r="AK50" i="55"/>
  <c r="AJ50" i="55"/>
  <c r="AJ65" i="55" s="1"/>
  <c r="AI50" i="55"/>
  <c r="AH50" i="55"/>
  <c r="AG50" i="55"/>
  <c r="AF50" i="55"/>
  <c r="AF65" i="55" s="1"/>
  <c r="AA50" i="55"/>
  <c r="AA65" i="55" s="1"/>
  <c r="Z50" i="55"/>
  <c r="Y50" i="55"/>
  <c r="X50" i="55"/>
  <c r="X65" i="55" s="1"/>
  <c r="W50" i="55"/>
  <c r="V50" i="55"/>
  <c r="U50" i="55"/>
  <c r="T50" i="55"/>
  <c r="T65" i="55" s="1"/>
  <c r="S50" i="55"/>
  <c r="S65" i="55" s="1"/>
  <c r="R50" i="55"/>
  <c r="Q50" i="55"/>
  <c r="L50" i="55"/>
  <c r="L65" i="55" s="1"/>
  <c r="K50" i="55"/>
  <c r="J50" i="55"/>
  <c r="I50" i="55"/>
  <c r="H50" i="55"/>
  <c r="H65" i="55" s="1"/>
  <c r="G50" i="55"/>
  <c r="G65" i="55" s="1"/>
  <c r="F50" i="55"/>
  <c r="E50" i="55"/>
  <c r="D50" i="55"/>
  <c r="D65" i="55" s="1"/>
  <c r="C50" i="55"/>
  <c r="B50" i="55"/>
  <c r="AN49" i="55"/>
  <c r="AM49" i="55"/>
  <c r="AM64" i="55" s="1"/>
  <c r="AL49" i="55"/>
  <c r="AL64" i="55" s="1"/>
  <c r="AK49" i="55"/>
  <c r="AI49" i="55"/>
  <c r="AH49" i="55"/>
  <c r="AH64" i="55" s="1"/>
  <c r="Y49" i="55"/>
  <c r="X49" i="55"/>
  <c r="W49" i="55"/>
  <c r="V49" i="55"/>
  <c r="V64" i="55" s="1"/>
  <c r="T49" i="55"/>
  <c r="T64" i="55" s="1"/>
  <c r="S49" i="55"/>
  <c r="J49" i="55"/>
  <c r="I49" i="55"/>
  <c r="I64" i="55" s="1"/>
  <c r="H49" i="55"/>
  <c r="G49" i="55"/>
  <c r="E49" i="55"/>
  <c r="D49" i="55"/>
  <c r="D64" i="55" s="1"/>
  <c r="AO48" i="55"/>
  <c r="AO63" i="55" s="1"/>
  <c r="AH48" i="55"/>
  <c r="Z48" i="55"/>
  <c r="S48" i="55"/>
  <c r="S63" i="55" s="1"/>
  <c r="K48" i="55"/>
  <c r="D48" i="55"/>
  <c r="C54" i="55"/>
  <c r="C69" i="55" s="1"/>
  <c r="Q66" i="53" l="1"/>
  <c r="B66" i="53"/>
  <c r="AN65" i="53"/>
  <c r="AL65" i="53"/>
  <c r="AJ65" i="53"/>
  <c r="AI65" i="53"/>
  <c r="Z65" i="53"/>
  <c r="X65" i="53"/>
  <c r="T65" i="53"/>
  <c r="R65" i="53"/>
  <c r="L65" i="53"/>
  <c r="H65" i="53"/>
  <c r="F65" i="53"/>
  <c r="D65" i="53"/>
  <c r="C65" i="53"/>
  <c r="B65" i="53"/>
  <c r="AK64" i="53"/>
  <c r="AH64" i="53"/>
  <c r="Y64" i="53"/>
  <c r="W64" i="53"/>
  <c r="V64" i="53"/>
  <c r="S64" i="53"/>
  <c r="I64" i="53"/>
  <c r="D64" i="53"/>
  <c r="AH63" i="53"/>
  <c r="S63" i="53"/>
  <c r="D63" i="53"/>
  <c r="AG56" i="53"/>
  <c r="AG71" i="53" s="1"/>
  <c r="Q56" i="53"/>
  <c r="Q71" i="53" s="1"/>
  <c r="C56" i="53"/>
  <c r="C71" i="53" s="1"/>
  <c r="B55" i="53"/>
  <c r="B70" i="53" s="1"/>
  <c r="AG54" i="53"/>
  <c r="AG69" i="53" s="1"/>
  <c r="C54" i="53"/>
  <c r="C69" i="53" s="1"/>
  <c r="AF53" i="53"/>
  <c r="AF68" i="53" s="1"/>
  <c r="R53" i="53"/>
  <c r="R68" i="53" s="1"/>
  <c r="B53" i="53"/>
  <c r="B68" i="53" s="1"/>
  <c r="Q52" i="53"/>
  <c r="Q67" i="53" s="1"/>
  <c r="C52" i="53"/>
  <c r="C67" i="53" s="1"/>
  <c r="AF51" i="53"/>
  <c r="AF66" i="53" s="1"/>
  <c r="Q51" i="53"/>
  <c r="B51" i="53"/>
  <c r="AP50" i="53"/>
  <c r="AP65" i="53" s="1"/>
  <c r="AO50" i="53"/>
  <c r="AO65" i="53" s="1"/>
  <c r="AN50" i="53"/>
  <c r="AM50" i="53"/>
  <c r="AM65" i="53" s="1"/>
  <c r="AL50" i="53"/>
  <c r="AK50" i="53"/>
  <c r="AK65" i="53" s="1"/>
  <c r="AJ50" i="53"/>
  <c r="AI50" i="53"/>
  <c r="AH50" i="53"/>
  <c r="AH65" i="53" s="1"/>
  <c r="AG50" i="53"/>
  <c r="AG65" i="53" s="1"/>
  <c r="AF50" i="53"/>
  <c r="AF65" i="53" s="1"/>
  <c r="AA50" i="53"/>
  <c r="AA65" i="53" s="1"/>
  <c r="Z50" i="53"/>
  <c r="Y50" i="53"/>
  <c r="Y65" i="53" s="1"/>
  <c r="X50" i="53"/>
  <c r="W50" i="53"/>
  <c r="W65" i="53" s="1"/>
  <c r="V50" i="53"/>
  <c r="V65" i="53" s="1"/>
  <c r="U50" i="53"/>
  <c r="U65" i="53" s="1"/>
  <c r="T50" i="53"/>
  <c r="S50" i="53"/>
  <c r="S65" i="53" s="1"/>
  <c r="R50" i="53"/>
  <c r="Q50" i="53"/>
  <c r="Q65" i="53" s="1"/>
  <c r="L50" i="53"/>
  <c r="K50" i="53"/>
  <c r="K65" i="53" s="1"/>
  <c r="J50" i="53"/>
  <c r="J65" i="53" s="1"/>
  <c r="I50" i="53"/>
  <c r="I65" i="53" s="1"/>
  <c r="H50" i="53"/>
  <c r="G50" i="53"/>
  <c r="G65" i="53" s="1"/>
  <c r="F50" i="53"/>
  <c r="E50" i="53"/>
  <c r="E65" i="53" s="1"/>
  <c r="D50" i="53"/>
  <c r="C50" i="53"/>
  <c r="B50" i="53"/>
  <c r="AN49" i="53"/>
  <c r="AN64" i="53" s="1"/>
  <c r="AM49" i="53"/>
  <c r="AM64" i="53" s="1"/>
  <c r="AL49" i="53"/>
  <c r="AL64" i="53" s="1"/>
  <c r="AK49" i="53"/>
  <c r="AI49" i="53"/>
  <c r="AI64" i="53" s="1"/>
  <c r="AH49" i="53"/>
  <c r="Y49" i="53"/>
  <c r="X49" i="53"/>
  <c r="X64" i="53" s="1"/>
  <c r="W49" i="53"/>
  <c r="V49" i="53"/>
  <c r="T49" i="53"/>
  <c r="T64" i="53" s="1"/>
  <c r="S49" i="53"/>
  <c r="J49" i="53"/>
  <c r="J64" i="53" s="1"/>
  <c r="I49" i="53"/>
  <c r="H49" i="53"/>
  <c r="H64" i="53" s="1"/>
  <c r="G49" i="53"/>
  <c r="G64" i="53" s="1"/>
  <c r="E49" i="53"/>
  <c r="E64" i="53" s="1"/>
  <c r="D49" i="53"/>
  <c r="AO48" i="53"/>
  <c r="AO63" i="53" s="1"/>
  <c r="AH48" i="53"/>
  <c r="Z48" i="53"/>
  <c r="Z63" i="53" s="1"/>
  <c r="S48" i="53"/>
  <c r="K48" i="53"/>
  <c r="K63" i="53" s="1"/>
  <c r="D48" i="53"/>
  <c r="AF56" i="53"/>
  <c r="AF71" i="53" s="1"/>
  <c r="R56" i="53"/>
  <c r="R71" i="53" s="1"/>
  <c r="B56" i="53"/>
  <c r="B71" i="53" s="1"/>
  <c r="AG55" i="53"/>
  <c r="AG70" i="53" s="1"/>
  <c r="AF55" i="53"/>
  <c r="AF70" i="53" s="1"/>
  <c r="R55" i="53"/>
  <c r="R70" i="53" s="1"/>
  <c r="Q55" i="53"/>
  <c r="Q70" i="53" s="1"/>
  <c r="C55" i="53"/>
  <c r="C70" i="53" s="1"/>
  <c r="AF54" i="53"/>
  <c r="AF69" i="53" s="1"/>
  <c r="R54" i="53"/>
  <c r="R69" i="53" s="1"/>
  <c r="Q54" i="53"/>
  <c r="Q69" i="53" s="1"/>
  <c r="B54" i="53"/>
  <c r="B69" i="53" s="1"/>
  <c r="AG53" i="53"/>
  <c r="AG68" i="53" s="1"/>
  <c r="Q53" i="53"/>
  <c r="Q68" i="53" s="1"/>
  <c r="C53" i="53"/>
  <c r="C68" i="53" s="1"/>
  <c r="AG52" i="53"/>
  <c r="AG67" i="53" s="1"/>
  <c r="AF52" i="53"/>
  <c r="AF67" i="53" s="1"/>
  <c r="R52" i="53"/>
  <c r="R67" i="53" s="1"/>
  <c r="B52" i="53"/>
  <c r="B67" i="53" s="1"/>
  <c r="AG56" i="52"/>
  <c r="AG71" i="52" s="1"/>
  <c r="AF56" i="52"/>
  <c r="AF71" i="52" s="1"/>
  <c r="R56" i="52"/>
  <c r="R71" i="52" s="1"/>
  <c r="Q56" i="52"/>
  <c r="Q71" i="52" s="1"/>
  <c r="C56" i="52"/>
  <c r="C71" i="52" s="1"/>
  <c r="B56" i="52"/>
  <c r="B71" i="52" s="1"/>
  <c r="AG55" i="52"/>
  <c r="AG70" i="52" s="1"/>
  <c r="R55" i="52"/>
  <c r="R70" i="52" s="1"/>
  <c r="Q55" i="52"/>
  <c r="Q70" i="52" s="1"/>
  <c r="C55" i="52"/>
  <c r="C70" i="52" s="1"/>
  <c r="B55" i="52"/>
  <c r="B70" i="52" s="1"/>
  <c r="AG54" i="52"/>
  <c r="AG69" i="52" s="1"/>
  <c r="AF54" i="52"/>
  <c r="AF69" i="52" s="1"/>
  <c r="R54" i="52"/>
  <c r="R69" i="52" s="1"/>
  <c r="C54" i="52"/>
  <c r="C69" i="52" s="1"/>
  <c r="B54" i="52"/>
  <c r="B69" i="52" s="1"/>
  <c r="AG53" i="52"/>
  <c r="AG68" i="52" s="1"/>
  <c r="R53" i="52"/>
  <c r="R68" i="52" s="1"/>
  <c r="Q53" i="52"/>
  <c r="Q68" i="52" s="1"/>
  <c r="C53" i="52"/>
  <c r="C68" i="52" s="1"/>
  <c r="B53" i="52"/>
  <c r="B68" i="52" s="1"/>
  <c r="AG52" i="52"/>
  <c r="AG67" i="52" s="1"/>
  <c r="AF52" i="52"/>
  <c r="AF67" i="52" s="1"/>
  <c r="R52" i="52"/>
  <c r="R67" i="52" s="1"/>
  <c r="Q52" i="52"/>
  <c r="Q67" i="52" s="1"/>
  <c r="C52" i="52"/>
  <c r="C67" i="52" s="1"/>
  <c r="B52" i="52"/>
  <c r="B67" i="52" s="1"/>
  <c r="Q66" i="52"/>
  <c r="B66" i="52"/>
  <c r="AO65" i="52"/>
  <c r="AM65" i="52"/>
  <c r="AK65" i="52"/>
  <c r="AJ65" i="52"/>
  <c r="AI65" i="52"/>
  <c r="AG65" i="52"/>
  <c r="AA65" i="52"/>
  <c r="W65" i="52"/>
  <c r="U65" i="52"/>
  <c r="S65" i="52"/>
  <c r="I65" i="52"/>
  <c r="G65" i="52"/>
  <c r="E65" i="52"/>
  <c r="D65" i="52"/>
  <c r="C65" i="52"/>
  <c r="AN64" i="52"/>
  <c r="AL64" i="52"/>
  <c r="AH64" i="52"/>
  <c r="Y64" i="52"/>
  <c r="W64" i="52"/>
  <c r="T64" i="52"/>
  <c r="H64" i="52"/>
  <c r="E64" i="52"/>
  <c r="AO63" i="52"/>
  <c r="AF55" i="52"/>
  <c r="AF70" i="52" s="1"/>
  <c r="AF53" i="52"/>
  <c r="AF68" i="52" s="1"/>
  <c r="AF51" i="52"/>
  <c r="AF66" i="52" s="1"/>
  <c r="Q51" i="52"/>
  <c r="B51" i="52"/>
  <c r="AP50" i="52"/>
  <c r="AP65" i="52" s="1"/>
  <c r="AO50" i="52"/>
  <c r="AN50" i="52"/>
  <c r="AN65" i="52" s="1"/>
  <c r="AM50" i="52"/>
  <c r="AL50" i="52"/>
  <c r="AL65" i="52" s="1"/>
  <c r="AK50" i="52"/>
  <c r="AJ50" i="52"/>
  <c r="AI50" i="52"/>
  <c r="AH50" i="52"/>
  <c r="AH65" i="52" s="1"/>
  <c r="AG50" i="52"/>
  <c r="AF50" i="52"/>
  <c r="AF65" i="52" s="1"/>
  <c r="AA50" i="52"/>
  <c r="Z50" i="52"/>
  <c r="Z65" i="52" s="1"/>
  <c r="Y50" i="52"/>
  <c r="Y65" i="52" s="1"/>
  <c r="X50" i="52"/>
  <c r="X65" i="52" s="1"/>
  <c r="W50" i="52"/>
  <c r="V50" i="52"/>
  <c r="V65" i="52" s="1"/>
  <c r="U50" i="52"/>
  <c r="T50" i="52"/>
  <c r="T65" i="52" s="1"/>
  <c r="S50" i="52"/>
  <c r="R50" i="52"/>
  <c r="R65" i="52" s="1"/>
  <c r="Q50" i="52"/>
  <c r="Q65" i="52" s="1"/>
  <c r="L50" i="52"/>
  <c r="L65" i="52" s="1"/>
  <c r="K50" i="52"/>
  <c r="K65" i="52" s="1"/>
  <c r="J50" i="52"/>
  <c r="J65" i="52" s="1"/>
  <c r="I50" i="52"/>
  <c r="H50" i="52"/>
  <c r="H65" i="52" s="1"/>
  <c r="G50" i="52"/>
  <c r="F50" i="52"/>
  <c r="F65" i="52" s="1"/>
  <c r="E50" i="52"/>
  <c r="D50" i="52"/>
  <c r="C50" i="52"/>
  <c r="B50" i="52"/>
  <c r="B65" i="52" s="1"/>
  <c r="AN49" i="52"/>
  <c r="AM49" i="52"/>
  <c r="AM64" i="52" s="1"/>
  <c r="AL49" i="52"/>
  <c r="AK49" i="52"/>
  <c r="AK64" i="52" s="1"/>
  <c r="AI49" i="52"/>
  <c r="AI64" i="52" s="1"/>
  <c r="AH49" i="52"/>
  <c r="Y49" i="52"/>
  <c r="X49" i="52"/>
  <c r="X64" i="52" s="1"/>
  <c r="W49" i="52"/>
  <c r="V49" i="52"/>
  <c r="V64" i="52" s="1"/>
  <c r="T49" i="52"/>
  <c r="S49" i="52"/>
  <c r="S64" i="52" s="1"/>
  <c r="J49" i="52"/>
  <c r="J64" i="52" s="1"/>
  <c r="I49" i="52"/>
  <c r="I64" i="52" s="1"/>
  <c r="H49" i="52"/>
  <c r="G49" i="52"/>
  <c r="G64" i="52" s="1"/>
  <c r="E49" i="52"/>
  <c r="D49" i="52"/>
  <c r="D64" i="52" s="1"/>
  <c r="AO48" i="52"/>
  <c r="AH48" i="52"/>
  <c r="AH63" i="52" s="1"/>
  <c r="Z48" i="52"/>
  <c r="Z63" i="52" s="1"/>
  <c r="S48" i="52"/>
  <c r="S63" i="52" s="1"/>
  <c r="K48" i="52"/>
  <c r="K63" i="52" s="1"/>
  <c r="D48" i="52"/>
  <c r="D63" i="52" s="1"/>
  <c r="Q54" i="52"/>
  <c r="Q69" i="52" s="1"/>
  <c r="AO65" i="51" l="1"/>
  <c r="AL65" i="51"/>
  <c r="AJ65" i="51"/>
  <c r="AG65" i="51"/>
  <c r="Z65" i="51"/>
  <c r="U65" i="51"/>
  <c r="R65" i="51"/>
  <c r="Q65" i="51"/>
  <c r="I65" i="51"/>
  <c r="H65" i="51"/>
  <c r="F65" i="51"/>
  <c r="AN64" i="51"/>
  <c r="AK64" i="51"/>
  <c r="AI64" i="51"/>
  <c r="AH64" i="51"/>
  <c r="W64" i="51"/>
  <c r="S64" i="51"/>
  <c r="J64" i="51"/>
  <c r="E64" i="51"/>
  <c r="AH63" i="51"/>
  <c r="Z63" i="51"/>
  <c r="AG56" i="51"/>
  <c r="AG71" i="51" s="1"/>
  <c r="Q56" i="51"/>
  <c r="Q71" i="51" s="1"/>
  <c r="AF55" i="51"/>
  <c r="AF70" i="51" s="1"/>
  <c r="R55" i="51"/>
  <c r="R70" i="51" s="1"/>
  <c r="C54" i="51"/>
  <c r="C69" i="51" s="1"/>
  <c r="AF53" i="51"/>
  <c r="AF68" i="51" s="1"/>
  <c r="Q53" i="51"/>
  <c r="Q68" i="51" s="1"/>
  <c r="B53" i="51"/>
  <c r="B68" i="51" s="1"/>
  <c r="AF52" i="51"/>
  <c r="AF67" i="51" s="1"/>
  <c r="Q52" i="51"/>
  <c r="Q67" i="51" s="1"/>
  <c r="C52" i="51"/>
  <c r="C67" i="51" s="1"/>
  <c r="AF51" i="51"/>
  <c r="AF66" i="51" s="1"/>
  <c r="Q51" i="51"/>
  <c r="Q66" i="51" s="1"/>
  <c r="B51" i="51"/>
  <c r="B66" i="51" s="1"/>
  <c r="AP50" i="51"/>
  <c r="AP65" i="51" s="1"/>
  <c r="AO50" i="51"/>
  <c r="AN50" i="51"/>
  <c r="AN65" i="51" s="1"/>
  <c r="AM50" i="51"/>
  <c r="AM65" i="51" s="1"/>
  <c r="AL50" i="51"/>
  <c r="AK50" i="51"/>
  <c r="AK65" i="51" s="1"/>
  <c r="AJ50" i="51"/>
  <c r="AI50" i="51"/>
  <c r="AI65" i="51" s="1"/>
  <c r="AH50" i="51"/>
  <c r="AH65" i="51" s="1"/>
  <c r="AG50" i="51"/>
  <c r="AF50" i="51"/>
  <c r="AF65" i="51" s="1"/>
  <c r="AA50" i="51"/>
  <c r="AA65" i="51" s="1"/>
  <c r="Z50" i="51"/>
  <c r="Y50" i="51"/>
  <c r="Y65" i="51" s="1"/>
  <c r="X50" i="51"/>
  <c r="X65" i="51" s="1"/>
  <c r="W50" i="51"/>
  <c r="W65" i="51" s="1"/>
  <c r="V50" i="51"/>
  <c r="V65" i="51" s="1"/>
  <c r="U50" i="51"/>
  <c r="T50" i="51"/>
  <c r="T65" i="51" s="1"/>
  <c r="S50" i="51"/>
  <c r="S65" i="51" s="1"/>
  <c r="R50" i="51"/>
  <c r="Q50" i="51"/>
  <c r="L50" i="51"/>
  <c r="L65" i="51" s="1"/>
  <c r="K50" i="51"/>
  <c r="K65" i="51" s="1"/>
  <c r="J50" i="51"/>
  <c r="J65" i="51" s="1"/>
  <c r="I50" i="51"/>
  <c r="H50" i="51"/>
  <c r="G50" i="51"/>
  <c r="G65" i="51" s="1"/>
  <c r="F50" i="51"/>
  <c r="E50" i="51"/>
  <c r="E65" i="51" s="1"/>
  <c r="D50" i="51"/>
  <c r="D65" i="51" s="1"/>
  <c r="C50" i="51"/>
  <c r="C65" i="51" s="1"/>
  <c r="B50" i="51"/>
  <c r="B65" i="51" s="1"/>
  <c r="AN49" i="51"/>
  <c r="AM49" i="51"/>
  <c r="AM64" i="51" s="1"/>
  <c r="AL49" i="51"/>
  <c r="AL64" i="51" s="1"/>
  <c r="AK49" i="51"/>
  <c r="AI49" i="51"/>
  <c r="AH49" i="51"/>
  <c r="Y49" i="51"/>
  <c r="Y64" i="51" s="1"/>
  <c r="X49" i="51"/>
  <c r="X64" i="51" s="1"/>
  <c r="W49" i="51"/>
  <c r="V49" i="51"/>
  <c r="V64" i="51" s="1"/>
  <c r="T49" i="51"/>
  <c r="T64" i="51" s="1"/>
  <c r="S49" i="51"/>
  <c r="J49" i="51"/>
  <c r="I49" i="51"/>
  <c r="I64" i="51" s="1"/>
  <c r="H49" i="51"/>
  <c r="H64" i="51" s="1"/>
  <c r="G49" i="51"/>
  <c r="G64" i="51" s="1"/>
  <c r="E49" i="51"/>
  <c r="D49" i="51"/>
  <c r="D64" i="51" s="1"/>
  <c r="AO48" i="51"/>
  <c r="AO63" i="51" s="1"/>
  <c r="AH48" i="51"/>
  <c r="Z48" i="51"/>
  <c r="S48" i="51"/>
  <c r="S63" i="51" s="1"/>
  <c r="K48" i="51"/>
  <c r="K63" i="51" s="1"/>
  <c r="D48" i="51"/>
  <c r="D63" i="51" s="1"/>
  <c r="AF56" i="51"/>
  <c r="AF71" i="51" s="1"/>
  <c r="R56" i="51"/>
  <c r="R71" i="51" s="1"/>
  <c r="C56" i="51"/>
  <c r="C71" i="51" s="1"/>
  <c r="B56" i="51"/>
  <c r="B71" i="51" s="1"/>
  <c r="AG55" i="51"/>
  <c r="AG70" i="51" s="1"/>
  <c r="Q55" i="51"/>
  <c r="Q70" i="51" s="1"/>
  <c r="C55" i="51"/>
  <c r="C70" i="51" s="1"/>
  <c r="B55" i="51"/>
  <c r="B70" i="51" s="1"/>
  <c r="AG54" i="51"/>
  <c r="AG69" i="51" s="1"/>
  <c r="AF54" i="51"/>
  <c r="AF69" i="51" s="1"/>
  <c r="R54" i="51"/>
  <c r="R69" i="51" s="1"/>
  <c r="Q54" i="51"/>
  <c r="Q69" i="51" s="1"/>
  <c r="B54" i="51"/>
  <c r="B69" i="51" s="1"/>
  <c r="AG53" i="51"/>
  <c r="AG68" i="51" s="1"/>
  <c r="R53" i="51"/>
  <c r="R68" i="51" s="1"/>
  <c r="C53" i="51"/>
  <c r="C68" i="51" s="1"/>
  <c r="AG52" i="51"/>
  <c r="AG67" i="51" s="1"/>
  <c r="R52" i="51"/>
  <c r="R67" i="51" s="1"/>
  <c r="B52" i="51"/>
  <c r="B67" i="51" s="1"/>
  <c r="AF66" i="50" l="1"/>
  <c r="AP65" i="50"/>
  <c r="AM65" i="50"/>
  <c r="AK65" i="50"/>
  <c r="AH65" i="50"/>
  <c r="AA65" i="50"/>
  <c r="Y65" i="50"/>
  <c r="V65" i="50"/>
  <c r="S65" i="50"/>
  <c r="Q65" i="50"/>
  <c r="J65" i="50"/>
  <c r="G65" i="50"/>
  <c r="E65" i="50"/>
  <c r="B65" i="50"/>
  <c r="AL64" i="50"/>
  <c r="AI64" i="50"/>
  <c r="X64" i="50"/>
  <c r="T64" i="50"/>
  <c r="J64" i="50"/>
  <c r="G64" i="50"/>
  <c r="AO63" i="50"/>
  <c r="Z63" i="50"/>
  <c r="D63" i="50"/>
  <c r="B54" i="50"/>
  <c r="B69" i="50" s="1"/>
  <c r="AF51" i="50"/>
  <c r="Q51" i="50"/>
  <c r="Q66" i="50" s="1"/>
  <c r="B51" i="50"/>
  <c r="B66" i="50" s="1"/>
  <c r="AP50" i="50"/>
  <c r="AO50" i="50"/>
  <c r="AO65" i="50" s="1"/>
  <c r="AN50" i="50"/>
  <c r="AN65" i="50" s="1"/>
  <c r="AM50" i="50"/>
  <c r="AL50" i="50"/>
  <c r="AL65" i="50" s="1"/>
  <c r="AK50" i="50"/>
  <c r="AJ50" i="50"/>
  <c r="AJ65" i="50" s="1"/>
  <c r="AI50" i="50"/>
  <c r="AI65" i="50" s="1"/>
  <c r="AH50" i="50"/>
  <c r="AG50" i="50"/>
  <c r="AG65" i="50" s="1"/>
  <c r="AF50" i="50"/>
  <c r="AF65" i="50" s="1"/>
  <c r="AA50" i="50"/>
  <c r="Z50" i="50"/>
  <c r="Z65" i="50" s="1"/>
  <c r="Y50" i="50"/>
  <c r="X50" i="50"/>
  <c r="X65" i="50" s="1"/>
  <c r="W50" i="50"/>
  <c r="W65" i="50" s="1"/>
  <c r="V50" i="50"/>
  <c r="U50" i="50"/>
  <c r="U65" i="50" s="1"/>
  <c r="T50" i="50"/>
  <c r="T65" i="50" s="1"/>
  <c r="S50" i="50"/>
  <c r="R50" i="50"/>
  <c r="R65" i="50" s="1"/>
  <c r="Q50" i="50"/>
  <c r="L50" i="50"/>
  <c r="L65" i="50" s="1"/>
  <c r="K50" i="50"/>
  <c r="K65" i="50" s="1"/>
  <c r="J50" i="50"/>
  <c r="I50" i="50"/>
  <c r="I65" i="50" s="1"/>
  <c r="H50" i="50"/>
  <c r="H65" i="50" s="1"/>
  <c r="G50" i="50"/>
  <c r="F50" i="50"/>
  <c r="F65" i="50" s="1"/>
  <c r="E50" i="50"/>
  <c r="D50" i="50"/>
  <c r="D65" i="50" s="1"/>
  <c r="C50" i="50"/>
  <c r="C65" i="50" s="1"/>
  <c r="B50" i="50"/>
  <c r="AN49" i="50"/>
  <c r="AN64" i="50" s="1"/>
  <c r="AM49" i="50"/>
  <c r="AM64" i="50" s="1"/>
  <c r="AL49" i="50"/>
  <c r="AK49" i="50"/>
  <c r="AK64" i="50" s="1"/>
  <c r="AI49" i="50"/>
  <c r="AH49" i="50"/>
  <c r="AH64" i="50" s="1"/>
  <c r="Y49" i="50"/>
  <c r="Y64" i="50" s="1"/>
  <c r="X49" i="50"/>
  <c r="W49" i="50"/>
  <c r="W64" i="50" s="1"/>
  <c r="V49" i="50"/>
  <c r="V64" i="50" s="1"/>
  <c r="T49" i="50"/>
  <c r="S49" i="50"/>
  <c r="S64" i="50" s="1"/>
  <c r="J49" i="50"/>
  <c r="I49" i="50"/>
  <c r="I64" i="50" s="1"/>
  <c r="H49" i="50"/>
  <c r="H64" i="50" s="1"/>
  <c r="G49" i="50"/>
  <c r="E49" i="50"/>
  <c r="E64" i="50" s="1"/>
  <c r="D49" i="50"/>
  <c r="D64" i="50" s="1"/>
  <c r="AO48" i="50"/>
  <c r="AH48" i="50"/>
  <c r="AH63" i="50" s="1"/>
  <c r="Z48" i="50"/>
  <c r="S48" i="50"/>
  <c r="S63" i="50" s="1"/>
  <c r="K48" i="50"/>
  <c r="K63" i="50" s="1"/>
  <c r="D48" i="50"/>
  <c r="AG56" i="50"/>
  <c r="AG71" i="50" s="1"/>
  <c r="AF56" i="50"/>
  <c r="AF71" i="50" s="1"/>
  <c r="R56" i="50"/>
  <c r="R71" i="50" s="1"/>
  <c r="Q56" i="50"/>
  <c r="Q71" i="50" s="1"/>
  <c r="C56" i="50"/>
  <c r="C71" i="50" s="1"/>
  <c r="B56" i="50"/>
  <c r="B71" i="50" s="1"/>
  <c r="AG55" i="50"/>
  <c r="AG70" i="50" s="1"/>
  <c r="AF55" i="50"/>
  <c r="AF70" i="50" s="1"/>
  <c r="R55" i="50"/>
  <c r="R70" i="50" s="1"/>
  <c r="Q55" i="50"/>
  <c r="Q70" i="50" s="1"/>
  <c r="C55" i="50"/>
  <c r="C70" i="50" s="1"/>
  <c r="B55" i="50"/>
  <c r="B70" i="50" s="1"/>
  <c r="AG54" i="50"/>
  <c r="AG69" i="50" s="1"/>
  <c r="AF54" i="50"/>
  <c r="AF69" i="50" s="1"/>
  <c r="R54" i="50"/>
  <c r="R69" i="50" s="1"/>
  <c r="Q54" i="50"/>
  <c r="Q69" i="50" s="1"/>
  <c r="C54" i="50"/>
  <c r="C69" i="50" s="1"/>
  <c r="AG53" i="50"/>
  <c r="AG68" i="50" s="1"/>
  <c r="AF53" i="50"/>
  <c r="AF68" i="50" s="1"/>
  <c r="R53" i="50"/>
  <c r="R68" i="50" s="1"/>
  <c r="Q53" i="50"/>
  <c r="Q68" i="50" s="1"/>
  <c r="C53" i="50"/>
  <c r="C68" i="50" s="1"/>
  <c r="B53" i="50"/>
  <c r="B68" i="50" s="1"/>
  <c r="AG52" i="50"/>
  <c r="AG67" i="50" s="1"/>
  <c r="AF52" i="50"/>
  <c r="AF67" i="50" s="1"/>
  <c r="R52" i="50"/>
  <c r="R67" i="50" s="1"/>
  <c r="Q52" i="50"/>
  <c r="Q67" i="50" s="1"/>
  <c r="C52" i="50"/>
  <c r="C67" i="50" s="1"/>
  <c r="B52" i="50"/>
  <c r="B67" i="50" s="1"/>
  <c r="AO65" i="49" l="1"/>
  <c r="AK65" i="49"/>
  <c r="AJ65" i="49"/>
  <c r="AI65" i="49"/>
  <c r="AG65" i="49"/>
  <c r="Y65" i="49"/>
  <c r="U65" i="49"/>
  <c r="Q65" i="49"/>
  <c r="L65" i="49"/>
  <c r="K65" i="49"/>
  <c r="I65" i="49"/>
  <c r="E65" i="49"/>
  <c r="AN64" i="49"/>
  <c r="AI64" i="49"/>
  <c r="AH64" i="49"/>
  <c r="Y64" i="49"/>
  <c r="W64" i="49"/>
  <c r="J64" i="49"/>
  <c r="E64" i="49"/>
  <c r="Z63" i="49"/>
  <c r="S63" i="49"/>
  <c r="K63" i="49"/>
  <c r="R56" i="49"/>
  <c r="R71" i="49" s="1"/>
  <c r="Q56" i="49"/>
  <c r="Q71" i="49" s="1"/>
  <c r="B56" i="49"/>
  <c r="B71" i="49" s="1"/>
  <c r="Q55" i="49"/>
  <c r="Q70" i="49" s="1"/>
  <c r="C55" i="49"/>
  <c r="C70" i="49" s="1"/>
  <c r="R54" i="49"/>
  <c r="R69" i="49" s="1"/>
  <c r="AG53" i="49"/>
  <c r="AG68" i="49" s="1"/>
  <c r="Q53" i="49"/>
  <c r="Q68" i="49" s="1"/>
  <c r="AF52" i="49"/>
  <c r="AF67" i="49" s="1"/>
  <c r="R52" i="49"/>
  <c r="R67" i="49" s="1"/>
  <c r="Q52" i="49"/>
  <c r="Q67" i="49" s="1"/>
  <c r="AF51" i="49"/>
  <c r="AF66" i="49" s="1"/>
  <c r="Q51" i="49"/>
  <c r="Q66" i="49" s="1"/>
  <c r="B51" i="49"/>
  <c r="B66" i="49" s="1"/>
  <c r="AP50" i="49"/>
  <c r="AP65" i="49" s="1"/>
  <c r="AO50" i="49"/>
  <c r="AN50" i="49"/>
  <c r="AN65" i="49" s="1"/>
  <c r="AM50" i="49"/>
  <c r="AM65" i="49" s="1"/>
  <c r="AL50" i="49"/>
  <c r="AL65" i="49" s="1"/>
  <c r="AK50" i="49"/>
  <c r="AJ50" i="49"/>
  <c r="AI50" i="49"/>
  <c r="AH50" i="49"/>
  <c r="AH65" i="49" s="1"/>
  <c r="AG50" i="49"/>
  <c r="AF50" i="49"/>
  <c r="AF65" i="49" s="1"/>
  <c r="AA50" i="49"/>
  <c r="AA65" i="49" s="1"/>
  <c r="Z50" i="49"/>
  <c r="Z65" i="49" s="1"/>
  <c r="Y50" i="49"/>
  <c r="X50" i="49"/>
  <c r="X65" i="49" s="1"/>
  <c r="W50" i="49"/>
  <c r="W65" i="49" s="1"/>
  <c r="V50" i="49"/>
  <c r="V65" i="49" s="1"/>
  <c r="U50" i="49"/>
  <c r="T50" i="49"/>
  <c r="T65" i="49" s="1"/>
  <c r="S50" i="49"/>
  <c r="S65" i="49" s="1"/>
  <c r="R50" i="49"/>
  <c r="R65" i="49" s="1"/>
  <c r="Q50" i="49"/>
  <c r="L50" i="49"/>
  <c r="K50" i="49"/>
  <c r="J50" i="49"/>
  <c r="J65" i="49" s="1"/>
  <c r="I50" i="49"/>
  <c r="H50" i="49"/>
  <c r="H65" i="49" s="1"/>
  <c r="G50" i="49"/>
  <c r="G65" i="49" s="1"/>
  <c r="F50" i="49"/>
  <c r="F65" i="49" s="1"/>
  <c r="E50" i="49"/>
  <c r="D50" i="49"/>
  <c r="D65" i="49" s="1"/>
  <c r="C50" i="49"/>
  <c r="C65" i="49" s="1"/>
  <c r="B50" i="49"/>
  <c r="B65" i="49" s="1"/>
  <c r="AN49" i="49"/>
  <c r="AM49" i="49"/>
  <c r="AM64" i="49" s="1"/>
  <c r="AL49" i="49"/>
  <c r="AL64" i="49" s="1"/>
  <c r="AK49" i="49"/>
  <c r="AK64" i="49" s="1"/>
  <c r="AI49" i="49"/>
  <c r="AH49" i="49"/>
  <c r="Y49" i="49"/>
  <c r="X49" i="49"/>
  <c r="X64" i="49" s="1"/>
  <c r="W49" i="49"/>
  <c r="V49" i="49"/>
  <c r="V64" i="49" s="1"/>
  <c r="T49" i="49"/>
  <c r="T64" i="49" s="1"/>
  <c r="S49" i="49"/>
  <c r="S64" i="49" s="1"/>
  <c r="J49" i="49"/>
  <c r="I49" i="49"/>
  <c r="I64" i="49" s="1"/>
  <c r="H49" i="49"/>
  <c r="H64" i="49" s="1"/>
  <c r="G49" i="49"/>
  <c r="G64" i="49" s="1"/>
  <c r="E49" i="49"/>
  <c r="D49" i="49"/>
  <c r="D64" i="49" s="1"/>
  <c r="AO48" i="49"/>
  <c r="AO63" i="49" s="1"/>
  <c r="AH48" i="49"/>
  <c r="AH63" i="49" s="1"/>
  <c r="Z48" i="49"/>
  <c r="S48" i="49"/>
  <c r="K48" i="49"/>
  <c r="D48" i="49"/>
  <c r="D63" i="49" s="1"/>
  <c r="AG56" i="49"/>
  <c r="AG71" i="49" s="1"/>
  <c r="AF56" i="49"/>
  <c r="AF71" i="49" s="1"/>
  <c r="C56" i="49"/>
  <c r="C71" i="49" s="1"/>
  <c r="AG55" i="49"/>
  <c r="AG70" i="49" s="1"/>
  <c r="AF55" i="49"/>
  <c r="AF70" i="49" s="1"/>
  <c r="R55" i="49"/>
  <c r="R70" i="49" s="1"/>
  <c r="B55" i="49"/>
  <c r="B70" i="49" s="1"/>
  <c r="AG54" i="49"/>
  <c r="AG69" i="49" s="1"/>
  <c r="AF54" i="49"/>
  <c r="AF69" i="49" s="1"/>
  <c r="Q54" i="49"/>
  <c r="Q69" i="49" s="1"/>
  <c r="C54" i="49"/>
  <c r="C69" i="49" s="1"/>
  <c r="B54" i="49"/>
  <c r="B69" i="49" s="1"/>
  <c r="AF53" i="49"/>
  <c r="AF68" i="49" s="1"/>
  <c r="R53" i="49"/>
  <c r="R68" i="49" s="1"/>
  <c r="C53" i="49"/>
  <c r="C68" i="49" s="1"/>
  <c r="B53" i="49"/>
  <c r="B68" i="49" s="1"/>
  <c r="AG52" i="49"/>
  <c r="AG67" i="49" s="1"/>
  <c r="C52" i="49"/>
  <c r="C67" i="49" s="1"/>
  <c r="B52" i="49"/>
  <c r="B67" i="49" s="1"/>
  <c r="Q66" i="48" l="1"/>
  <c r="AP65" i="48"/>
  <c r="AO65" i="48"/>
  <c r="AN65" i="48"/>
  <c r="AL65" i="48"/>
  <c r="AJ65" i="48"/>
  <c r="AH65" i="48"/>
  <c r="AG65" i="48"/>
  <c r="AF65" i="48"/>
  <c r="Z65" i="48"/>
  <c r="X65" i="48"/>
  <c r="V65" i="48"/>
  <c r="U65" i="48"/>
  <c r="T65" i="48"/>
  <c r="R65" i="48"/>
  <c r="L65" i="48"/>
  <c r="J65" i="48"/>
  <c r="I65" i="48"/>
  <c r="H65" i="48"/>
  <c r="F65" i="48"/>
  <c r="D65" i="48"/>
  <c r="B65" i="48"/>
  <c r="AN64" i="48"/>
  <c r="AM64" i="48"/>
  <c r="AK64" i="48"/>
  <c r="AH64" i="48"/>
  <c r="X64" i="48"/>
  <c r="W64" i="48"/>
  <c r="V64" i="48"/>
  <c r="S64" i="48"/>
  <c r="I64" i="48"/>
  <c r="G64" i="48"/>
  <c r="E64" i="48"/>
  <c r="D64" i="48"/>
  <c r="AH63" i="48"/>
  <c r="S63" i="48"/>
  <c r="D63" i="48"/>
  <c r="Q56" i="48"/>
  <c r="Q71" i="48" s="1"/>
  <c r="C55" i="48"/>
  <c r="C70" i="48" s="1"/>
  <c r="B55" i="48"/>
  <c r="B70" i="48" s="1"/>
  <c r="C54" i="48"/>
  <c r="C69" i="48" s="1"/>
  <c r="B53" i="48"/>
  <c r="B68" i="48" s="1"/>
  <c r="AF51" i="48"/>
  <c r="AF66" i="48" s="1"/>
  <c r="Q51" i="48"/>
  <c r="B51" i="48"/>
  <c r="B66" i="48" s="1"/>
  <c r="AP50" i="48"/>
  <c r="AO50" i="48"/>
  <c r="AN50" i="48"/>
  <c r="AM50" i="48"/>
  <c r="AM65" i="48" s="1"/>
  <c r="AL50" i="48"/>
  <c r="AK50" i="48"/>
  <c r="AK65" i="48" s="1"/>
  <c r="AJ50" i="48"/>
  <c r="AI50" i="48"/>
  <c r="AI65" i="48" s="1"/>
  <c r="AH50" i="48"/>
  <c r="AG50" i="48"/>
  <c r="AF50" i="48"/>
  <c r="AA50" i="48"/>
  <c r="AA65" i="48" s="1"/>
  <c r="Z50" i="48"/>
  <c r="Y50" i="48"/>
  <c r="Y65" i="48" s="1"/>
  <c r="X50" i="48"/>
  <c r="W50" i="48"/>
  <c r="W65" i="48" s="1"/>
  <c r="V50" i="48"/>
  <c r="U50" i="48"/>
  <c r="T50" i="48"/>
  <c r="S50" i="48"/>
  <c r="S65" i="48" s="1"/>
  <c r="R50" i="48"/>
  <c r="Q50" i="48"/>
  <c r="Q65" i="48" s="1"/>
  <c r="L50" i="48"/>
  <c r="K50" i="48"/>
  <c r="K65" i="48" s="1"/>
  <c r="J50" i="48"/>
  <c r="I50" i="48"/>
  <c r="H50" i="48"/>
  <c r="G50" i="48"/>
  <c r="G65" i="48" s="1"/>
  <c r="F50" i="48"/>
  <c r="E50" i="48"/>
  <c r="E65" i="48" s="1"/>
  <c r="D50" i="48"/>
  <c r="C50" i="48"/>
  <c r="C65" i="48" s="1"/>
  <c r="B50" i="48"/>
  <c r="AN49" i="48"/>
  <c r="AM49" i="48"/>
  <c r="AL49" i="48"/>
  <c r="AL64" i="48" s="1"/>
  <c r="AK49" i="48"/>
  <c r="AI49" i="48"/>
  <c r="AI64" i="48" s="1"/>
  <c r="AH49" i="48"/>
  <c r="Y49" i="48"/>
  <c r="Y64" i="48" s="1"/>
  <c r="X49" i="48"/>
  <c r="W49" i="48"/>
  <c r="V49" i="48"/>
  <c r="T49" i="48"/>
  <c r="T64" i="48" s="1"/>
  <c r="S49" i="48"/>
  <c r="J49" i="48"/>
  <c r="J64" i="48" s="1"/>
  <c r="I49" i="48"/>
  <c r="H49" i="48"/>
  <c r="H64" i="48" s="1"/>
  <c r="G49" i="48"/>
  <c r="E49" i="48"/>
  <c r="D49" i="48"/>
  <c r="AO48" i="48"/>
  <c r="AO63" i="48" s="1"/>
  <c r="AH48" i="48"/>
  <c r="Z48" i="48"/>
  <c r="Z63" i="48" s="1"/>
  <c r="S48" i="48"/>
  <c r="K48" i="48"/>
  <c r="K63" i="48" s="1"/>
  <c r="D48" i="48"/>
  <c r="AG56" i="48"/>
  <c r="AG71" i="48" s="1"/>
  <c r="AF56" i="48"/>
  <c r="AF71" i="48" s="1"/>
  <c r="R56" i="48"/>
  <c r="R71" i="48" s="1"/>
  <c r="C56" i="48"/>
  <c r="C71" i="48" s="1"/>
  <c r="B56" i="48"/>
  <c r="B71" i="48" s="1"/>
  <c r="AG55" i="48"/>
  <c r="AG70" i="48" s="1"/>
  <c r="AF55" i="48"/>
  <c r="AF70" i="48" s="1"/>
  <c r="R55" i="48"/>
  <c r="R70" i="48" s="1"/>
  <c r="Q55" i="48"/>
  <c r="Q70" i="48" s="1"/>
  <c r="AG54" i="48"/>
  <c r="AG69" i="48" s="1"/>
  <c r="AF54" i="48"/>
  <c r="AF69" i="48" s="1"/>
  <c r="R54" i="48"/>
  <c r="R69" i="48" s="1"/>
  <c r="Q54" i="48"/>
  <c r="Q69" i="48" s="1"/>
  <c r="B54" i="48"/>
  <c r="B69" i="48" s="1"/>
  <c r="AG53" i="48"/>
  <c r="AG68" i="48" s="1"/>
  <c r="AF53" i="48"/>
  <c r="AF68" i="48" s="1"/>
  <c r="R53" i="48"/>
  <c r="R68" i="48" s="1"/>
  <c r="Q53" i="48"/>
  <c r="Q68" i="48" s="1"/>
  <c r="C53" i="48"/>
  <c r="C68" i="48" s="1"/>
  <c r="AG52" i="48"/>
  <c r="AG67" i="48" s="1"/>
  <c r="AF52" i="48"/>
  <c r="AF67" i="48" s="1"/>
  <c r="R52" i="48"/>
  <c r="R67" i="48" s="1"/>
  <c r="Q52" i="48"/>
  <c r="Q67" i="48" s="1"/>
  <c r="C52" i="48"/>
  <c r="C67" i="48" s="1"/>
  <c r="B52" i="48"/>
  <c r="B67" i="48" s="1"/>
  <c r="AF66" i="47" l="1"/>
  <c r="B66" i="47"/>
  <c r="AN65" i="47"/>
  <c r="AM65" i="47"/>
  <c r="AK65" i="47"/>
  <c r="AI65" i="47"/>
  <c r="AH65" i="47"/>
  <c r="AG65" i="47"/>
  <c r="AA65" i="47"/>
  <c r="Y65" i="47"/>
  <c r="W65" i="47"/>
  <c r="U65" i="47"/>
  <c r="T65" i="47"/>
  <c r="S65" i="47"/>
  <c r="Q65" i="47"/>
  <c r="K65" i="47"/>
  <c r="G65" i="47"/>
  <c r="E65" i="47"/>
  <c r="C65" i="47"/>
  <c r="AL64" i="47"/>
  <c r="AI64" i="47"/>
  <c r="Y64" i="47"/>
  <c r="X64" i="47"/>
  <c r="T64" i="47"/>
  <c r="J64" i="47"/>
  <c r="H64" i="47"/>
  <c r="D64" i="47"/>
  <c r="AO63" i="47"/>
  <c r="Z63" i="47"/>
  <c r="K63" i="47"/>
  <c r="D63" i="47"/>
  <c r="B56" i="47"/>
  <c r="B71" i="47" s="1"/>
  <c r="AG55" i="47"/>
  <c r="AG70" i="47" s="1"/>
  <c r="Q55" i="47"/>
  <c r="Q70" i="47" s="1"/>
  <c r="C55" i="47"/>
  <c r="C70" i="47" s="1"/>
  <c r="AF54" i="47"/>
  <c r="AF69" i="47" s="1"/>
  <c r="B54" i="47"/>
  <c r="B69" i="47" s="1"/>
  <c r="AG53" i="47"/>
  <c r="AG68" i="47" s="1"/>
  <c r="C53" i="47"/>
  <c r="C68" i="47" s="1"/>
  <c r="R52" i="47"/>
  <c r="R67" i="47" s="1"/>
  <c r="B52" i="47"/>
  <c r="B67" i="47" s="1"/>
  <c r="AF51" i="47"/>
  <c r="Q51" i="47"/>
  <c r="Q66" i="47" s="1"/>
  <c r="B51" i="47"/>
  <c r="AP50" i="47"/>
  <c r="AP65" i="47" s="1"/>
  <c r="AO50" i="47"/>
  <c r="AO65" i="47" s="1"/>
  <c r="AN50" i="47"/>
  <c r="AM50" i="47"/>
  <c r="AL50" i="47"/>
  <c r="AL65" i="47" s="1"/>
  <c r="AK50" i="47"/>
  <c r="AJ50" i="47"/>
  <c r="AJ65" i="47" s="1"/>
  <c r="AI50" i="47"/>
  <c r="AH50" i="47"/>
  <c r="AG50" i="47"/>
  <c r="AF50" i="47"/>
  <c r="AF65" i="47" s="1"/>
  <c r="AA50" i="47"/>
  <c r="Z50" i="47"/>
  <c r="Z65" i="47" s="1"/>
  <c r="Y50" i="47"/>
  <c r="X50" i="47"/>
  <c r="X65" i="47" s="1"/>
  <c r="W50" i="47"/>
  <c r="V50" i="47"/>
  <c r="V65" i="47" s="1"/>
  <c r="U50" i="47"/>
  <c r="T50" i="47"/>
  <c r="S50" i="47"/>
  <c r="R50" i="47"/>
  <c r="R65" i="47" s="1"/>
  <c r="Q50" i="47"/>
  <c r="L50" i="47"/>
  <c r="L65" i="47" s="1"/>
  <c r="K50" i="47"/>
  <c r="J50" i="47"/>
  <c r="J65" i="47" s="1"/>
  <c r="I50" i="47"/>
  <c r="I65" i="47" s="1"/>
  <c r="H50" i="47"/>
  <c r="H65" i="47" s="1"/>
  <c r="G50" i="47"/>
  <c r="F50" i="47"/>
  <c r="F65" i="47" s="1"/>
  <c r="E50" i="47"/>
  <c r="D50" i="47"/>
  <c r="D65" i="47" s="1"/>
  <c r="C50" i="47"/>
  <c r="B50" i="47"/>
  <c r="B65" i="47" s="1"/>
  <c r="AN49" i="47"/>
  <c r="AN64" i="47" s="1"/>
  <c r="AM49" i="47"/>
  <c r="AM64" i="47" s="1"/>
  <c r="AL49" i="47"/>
  <c r="AK49" i="47"/>
  <c r="AK64" i="47" s="1"/>
  <c r="AI49" i="47"/>
  <c r="AH49" i="47"/>
  <c r="AH64" i="47" s="1"/>
  <c r="Y49" i="47"/>
  <c r="X49" i="47"/>
  <c r="W49" i="47"/>
  <c r="W64" i="47" s="1"/>
  <c r="V49" i="47"/>
  <c r="V64" i="47" s="1"/>
  <c r="T49" i="47"/>
  <c r="S49" i="47"/>
  <c r="S64" i="47" s="1"/>
  <c r="J49" i="47"/>
  <c r="I49" i="47"/>
  <c r="I64" i="47" s="1"/>
  <c r="H49" i="47"/>
  <c r="G49" i="47"/>
  <c r="G64" i="47" s="1"/>
  <c r="E49" i="47"/>
  <c r="E64" i="47" s="1"/>
  <c r="D49" i="47"/>
  <c r="AO48" i="47"/>
  <c r="AH48" i="47"/>
  <c r="AH63" i="47" s="1"/>
  <c r="Z48" i="47"/>
  <c r="S48" i="47"/>
  <c r="S63" i="47" s="1"/>
  <c r="K48" i="47"/>
  <c r="D48" i="47"/>
  <c r="AG56" i="47"/>
  <c r="AG71" i="47" s="1"/>
  <c r="AF56" i="47"/>
  <c r="AF71" i="47" s="1"/>
  <c r="R56" i="47"/>
  <c r="R71" i="47" s="1"/>
  <c r="Q56" i="47"/>
  <c r="Q71" i="47" s="1"/>
  <c r="C56" i="47"/>
  <c r="C71" i="47" s="1"/>
  <c r="AF55" i="47"/>
  <c r="AF70" i="47" s="1"/>
  <c r="R55" i="47"/>
  <c r="R70" i="47" s="1"/>
  <c r="B55" i="47"/>
  <c r="B70" i="47" s="1"/>
  <c r="AG54" i="47"/>
  <c r="AG69" i="47" s="1"/>
  <c r="R54" i="47"/>
  <c r="R69" i="47" s="1"/>
  <c r="Q54" i="47"/>
  <c r="Q69" i="47" s="1"/>
  <c r="C54" i="47"/>
  <c r="C69" i="47" s="1"/>
  <c r="AF53" i="47"/>
  <c r="AF68" i="47" s="1"/>
  <c r="R53" i="47"/>
  <c r="R68" i="47" s="1"/>
  <c r="Q53" i="47"/>
  <c r="Q68" i="47" s="1"/>
  <c r="B53" i="47"/>
  <c r="B68" i="47" s="1"/>
  <c r="AG52" i="47"/>
  <c r="AG67" i="47" s="1"/>
  <c r="AF52" i="47"/>
  <c r="AF67" i="47" s="1"/>
  <c r="Q52" i="47"/>
  <c r="Q67" i="47" s="1"/>
  <c r="C52" i="47"/>
  <c r="C67" i="47" s="1"/>
  <c r="Q66" i="46" l="1"/>
  <c r="B66" i="46"/>
  <c r="AO65" i="46"/>
  <c r="AL65" i="46"/>
  <c r="AI65" i="46"/>
  <c r="AG65" i="46"/>
  <c r="Z65" i="46"/>
  <c r="W65" i="46"/>
  <c r="U65" i="46"/>
  <c r="R65" i="46"/>
  <c r="L65" i="46"/>
  <c r="K65" i="46"/>
  <c r="I65" i="46"/>
  <c r="F65" i="46"/>
  <c r="C65" i="46"/>
  <c r="AN64" i="46"/>
  <c r="AK64" i="46"/>
  <c r="AH64" i="46"/>
  <c r="W64" i="46"/>
  <c r="S64" i="46"/>
  <c r="I64" i="46"/>
  <c r="H64" i="46"/>
  <c r="E64" i="46"/>
  <c r="AH63" i="46"/>
  <c r="S63" i="46"/>
  <c r="R56" i="46"/>
  <c r="R71" i="46" s="1"/>
  <c r="Q56" i="46"/>
  <c r="Q71" i="46" s="1"/>
  <c r="AF55" i="46"/>
  <c r="AF70" i="46" s="1"/>
  <c r="Q55" i="46"/>
  <c r="Q70" i="46" s="1"/>
  <c r="AG54" i="46"/>
  <c r="AG69" i="46" s="1"/>
  <c r="R54" i="46"/>
  <c r="R69" i="46" s="1"/>
  <c r="AG53" i="46"/>
  <c r="AG68" i="46" s="1"/>
  <c r="Q53" i="46"/>
  <c r="Q68" i="46" s="1"/>
  <c r="B53" i="46"/>
  <c r="B68" i="46" s="1"/>
  <c r="AF52" i="46"/>
  <c r="AF67" i="46" s="1"/>
  <c r="AF51" i="46"/>
  <c r="AF66" i="46" s="1"/>
  <c r="Q51" i="46"/>
  <c r="B51" i="46"/>
  <c r="AP50" i="46"/>
  <c r="AP65" i="46" s="1"/>
  <c r="AO50" i="46"/>
  <c r="AN50" i="46"/>
  <c r="AN65" i="46" s="1"/>
  <c r="AM50" i="46"/>
  <c r="AM65" i="46" s="1"/>
  <c r="AL50" i="46"/>
  <c r="AK50" i="46"/>
  <c r="AK65" i="46" s="1"/>
  <c r="AJ50" i="46"/>
  <c r="AJ65" i="46" s="1"/>
  <c r="AI50" i="46"/>
  <c r="AH50" i="46"/>
  <c r="AH65" i="46" s="1"/>
  <c r="AG50" i="46"/>
  <c r="AF50" i="46"/>
  <c r="AF65" i="46" s="1"/>
  <c r="AA50" i="46"/>
  <c r="AA65" i="46" s="1"/>
  <c r="Z50" i="46"/>
  <c r="Y50" i="46"/>
  <c r="Y65" i="46" s="1"/>
  <c r="X50" i="46"/>
  <c r="X65" i="46" s="1"/>
  <c r="W50" i="46"/>
  <c r="V50" i="46"/>
  <c r="V65" i="46" s="1"/>
  <c r="U50" i="46"/>
  <c r="T50" i="46"/>
  <c r="T65" i="46" s="1"/>
  <c r="S50" i="46"/>
  <c r="S65" i="46" s="1"/>
  <c r="R50" i="46"/>
  <c r="Q50" i="46"/>
  <c r="Q65" i="46" s="1"/>
  <c r="L50" i="46"/>
  <c r="K50" i="46"/>
  <c r="J50" i="46"/>
  <c r="J65" i="46" s="1"/>
  <c r="I50" i="46"/>
  <c r="H50" i="46"/>
  <c r="H65" i="46" s="1"/>
  <c r="G50" i="46"/>
  <c r="G65" i="46" s="1"/>
  <c r="F50" i="46"/>
  <c r="E50" i="46"/>
  <c r="E65" i="46" s="1"/>
  <c r="D50" i="46"/>
  <c r="D65" i="46" s="1"/>
  <c r="C50" i="46"/>
  <c r="B50" i="46"/>
  <c r="B65" i="46" s="1"/>
  <c r="AN49" i="46"/>
  <c r="AM49" i="46"/>
  <c r="AM64" i="46" s="1"/>
  <c r="AL49" i="46"/>
  <c r="AL64" i="46" s="1"/>
  <c r="AK49" i="46"/>
  <c r="AI49" i="46"/>
  <c r="AI64" i="46" s="1"/>
  <c r="AH49" i="46"/>
  <c r="Y49" i="46"/>
  <c r="Y64" i="46" s="1"/>
  <c r="X49" i="46"/>
  <c r="X64" i="46" s="1"/>
  <c r="W49" i="46"/>
  <c r="V49" i="46"/>
  <c r="V64" i="46" s="1"/>
  <c r="T49" i="46"/>
  <c r="T64" i="46" s="1"/>
  <c r="S49" i="46"/>
  <c r="J49" i="46"/>
  <c r="J64" i="46" s="1"/>
  <c r="I49" i="46"/>
  <c r="H49" i="46"/>
  <c r="G49" i="46"/>
  <c r="G64" i="46" s="1"/>
  <c r="E49" i="46"/>
  <c r="D49" i="46"/>
  <c r="D64" i="46" s="1"/>
  <c r="AO48" i="46"/>
  <c r="AO63" i="46" s="1"/>
  <c r="AH48" i="46"/>
  <c r="Z48" i="46"/>
  <c r="Z63" i="46" s="1"/>
  <c r="S48" i="46"/>
  <c r="K48" i="46"/>
  <c r="K63" i="46" s="1"/>
  <c r="D48" i="46"/>
  <c r="D63" i="46" s="1"/>
  <c r="AG56" i="46"/>
  <c r="AG71" i="46" s="1"/>
  <c r="AF56" i="46"/>
  <c r="AF71" i="46" s="1"/>
  <c r="C56" i="46"/>
  <c r="C71" i="46" s="1"/>
  <c r="B56" i="46"/>
  <c r="B71" i="46" s="1"/>
  <c r="AG55" i="46"/>
  <c r="AG70" i="46" s="1"/>
  <c r="R55" i="46"/>
  <c r="R70" i="46" s="1"/>
  <c r="C55" i="46"/>
  <c r="C70" i="46" s="1"/>
  <c r="B55" i="46"/>
  <c r="B70" i="46" s="1"/>
  <c r="AF54" i="46"/>
  <c r="AF69" i="46" s="1"/>
  <c r="Q54" i="46"/>
  <c r="Q69" i="46" s="1"/>
  <c r="C54" i="46"/>
  <c r="C69" i="46" s="1"/>
  <c r="B54" i="46"/>
  <c r="B69" i="46" s="1"/>
  <c r="AF53" i="46"/>
  <c r="AF68" i="46" s="1"/>
  <c r="R53" i="46"/>
  <c r="R68" i="46" s="1"/>
  <c r="C53" i="46"/>
  <c r="C68" i="46" s="1"/>
  <c r="AG52" i="46"/>
  <c r="AG67" i="46" s="1"/>
  <c r="R52" i="46"/>
  <c r="R67" i="46" s="1"/>
  <c r="Q52" i="46"/>
  <c r="Q67" i="46" s="1"/>
  <c r="C52" i="46"/>
  <c r="C67" i="46" s="1"/>
  <c r="B52" i="46"/>
  <c r="B67" i="46" s="1"/>
  <c r="AF66" i="45" l="1"/>
  <c r="Q66" i="45"/>
  <c r="AL65" i="45"/>
  <c r="AK65" i="45"/>
  <c r="AJ65" i="45"/>
  <c r="AI65" i="45"/>
  <c r="Z65" i="45"/>
  <c r="X65" i="45"/>
  <c r="R65" i="45"/>
  <c r="Q65" i="45"/>
  <c r="F65" i="45"/>
  <c r="E65" i="45"/>
  <c r="D65" i="45"/>
  <c r="AK64" i="45"/>
  <c r="AI64" i="45"/>
  <c r="AH64" i="45"/>
  <c r="W64" i="45"/>
  <c r="S64" i="45"/>
  <c r="I64" i="45"/>
  <c r="AH63" i="45"/>
  <c r="Z63" i="45"/>
  <c r="R56" i="45"/>
  <c r="R71" i="45" s="1"/>
  <c r="Q56" i="45"/>
  <c r="Q71" i="45" s="1"/>
  <c r="AF55" i="45"/>
  <c r="AF70" i="45" s="1"/>
  <c r="R55" i="45"/>
  <c r="R70" i="45" s="1"/>
  <c r="Q55" i="45"/>
  <c r="Q70" i="45" s="1"/>
  <c r="C55" i="45"/>
  <c r="C70" i="45" s="1"/>
  <c r="AG54" i="45"/>
  <c r="AG69" i="45" s="1"/>
  <c r="AF54" i="45"/>
  <c r="AF69" i="45" s="1"/>
  <c r="Q54" i="45"/>
  <c r="Q69" i="45" s="1"/>
  <c r="AF53" i="45"/>
  <c r="AF68" i="45" s="1"/>
  <c r="R53" i="45"/>
  <c r="R68" i="45" s="1"/>
  <c r="Q53" i="45"/>
  <c r="Q68" i="45" s="1"/>
  <c r="B53" i="45"/>
  <c r="B68" i="45" s="1"/>
  <c r="AF52" i="45"/>
  <c r="AF67" i="45" s="1"/>
  <c r="R52" i="45"/>
  <c r="R67" i="45" s="1"/>
  <c r="Q52" i="45"/>
  <c r="Q67" i="45" s="1"/>
  <c r="AF51" i="45"/>
  <c r="Q51" i="45"/>
  <c r="B51" i="45"/>
  <c r="B66" i="45" s="1"/>
  <c r="AP50" i="45"/>
  <c r="AP65" i="45" s="1"/>
  <c r="AO50" i="45"/>
  <c r="AO65" i="45" s="1"/>
  <c r="AN50" i="45"/>
  <c r="AN65" i="45" s="1"/>
  <c r="AM50" i="45"/>
  <c r="AM65" i="45" s="1"/>
  <c r="AL50" i="45"/>
  <c r="AK50" i="45"/>
  <c r="AJ50" i="45"/>
  <c r="AI50" i="45"/>
  <c r="AH50" i="45"/>
  <c r="AH65" i="45" s="1"/>
  <c r="AG50" i="45"/>
  <c r="AG65" i="45" s="1"/>
  <c r="AF50" i="45"/>
  <c r="AF65" i="45" s="1"/>
  <c r="AA50" i="45"/>
  <c r="AA65" i="45" s="1"/>
  <c r="Z50" i="45"/>
  <c r="Y50" i="45"/>
  <c r="Y65" i="45" s="1"/>
  <c r="X50" i="45"/>
  <c r="W50" i="45"/>
  <c r="W65" i="45" s="1"/>
  <c r="V50" i="45"/>
  <c r="V65" i="45" s="1"/>
  <c r="U50" i="45"/>
  <c r="U65" i="45" s="1"/>
  <c r="T50" i="45"/>
  <c r="T65" i="45" s="1"/>
  <c r="S50" i="45"/>
  <c r="S65" i="45" s="1"/>
  <c r="R50" i="45"/>
  <c r="Q50" i="45"/>
  <c r="L50" i="45"/>
  <c r="L65" i="45" s="1"/>
  <c r="K50" i="45"/>
  <c r="K65" i="45" s="1"/>
  <c r="J50" i="45"/>
  <c r="J65" i="45" s="1"/>
  <c r="I50" i="45"/>
  <c r="I65" i="45" s="1"/>
  <c r="H50" i="45"/>
  <c r="H65" i="45" s="1"/>
  <c r="G50" i="45"/>
  <c r="G65" i="45" s="1"/>
  <c r="F50" i="45"/>
  <c r="E50" i="45"/>
  <c r="D50" i="45"/>
  <c r="C50" i="45"/>
  <c r="C65" i="45" s="1"/>
  <c r="B50" i="45"/>
  <c r="B65" i="45" s="1"/>
  <c r="AN49" i="45"/>
  <c r="AN64" i="45" s="1"/>
  <c r="AM49" i="45"/>
  <c r="AM64" i="45" s="1"/>
  <c r="AL49" i="45"/>
  <c r="AL64" i="45" s="1"/>
  <c r="AK49" i="45"/>
  <c r="AI49" i="45"/>
  <c r="AH49" i="45"/>
  <c r="Y49" i="45"/>
  <c r="Y64" i="45" s="1"/>
  <c r="X49" i="45"/>
  <c r="X64" i="45" s="1"/>
  <c r="W49" i="45"/>
  <c r="V49" i="45"/>
  <c r="V64" i="45" s="1"/>
  <c r="T49" i="45"/>
  <c r="T64" i="45" s="1"/>
  <c r="S49" i="45"/>
  <c r="J49" i="45"/>
  <c r="J64" i="45" s="1"/>
  <c r="I49" i="45"/>
  <c r="H49" i="45"/>
  <c r="H64" i="45" s="1"/>
  <c r="G49" i="45"/>
  <c r="G64" i="45" s="1"/>
  <c r="E49" i="45"/>
  <c r="E64" i="45" s="1"/>
  <c r="D49" i="45"/>
  <c r="D64" i="45" s="1"/>
  <c r="AO48" i="45"/>
  <c r="AO63" i="45" s="1"/>
  <c r="AH48" i="45"/>
  <c r="Z48" i="45"/>
  <c r="S48" i="45"/>
  <c r="S63" i="45" s="1"/>
  <c r="K48" i="45"/>
  <c r="K63" i="45" s="1"/>
  <c r="D48" i="45"/>
  <c r="D63" i="45" s="1"/>
  <c r="AG56" i="45"/>
  <c r="AG71" i="45" s="1"/>
  <c r="AF56" i="45"/>
  <c r="AF71" i="45" s="1"/>
  <c r="C56" i="45"/>
  <c r="C71" i="45" s="1"/>
  <c r="B56" i="45"/>
  <c r="B71" i="45" s="1"/>
  <c r="AG55" i="45"/>
  <c r="AG70" i="45" s="1"/>
  <c r="B55" i="45"/>
  <c r="B70" i="45" s="1"/>
  <c r="R54" i="45"/>
  <c r="R69" i="45" s="1"/>
  <c r="C54" i="45"/>
  <c r="C69" i="45" s="1"/>
  <c r="B54" i="45"/>
  <c r="B69" i="45" s="1"/>
  <c r="AG53" i="45"/>
  <c r="AG68" i="45" s="1"/>
  <c r="C53" i="45"/>
  <c r="C68" i="45" s="1"/>
  <c r="AG52" i="45"/>
  <c r="AG67" i="45" s="1"/>
  <c r="C52" i="45"/>
  <c r="C67" i="45" s="1"/>
  <c r="B52" i="45"/>
  <c r="B67" i="45" s="1"/>
  <c r="AF66" i="44" l="1"/>
  <c r="B66" i="44"/>
  <c r="AM65" i="44"/>
  <c r="AL65" i="44"/>
  <c r="AI65" i="44"/>
  <c r="AH65" i="44"/>
  <c r="AG65" i="44"/>
  <c r="AA65" i="44"/>
  <c r="Z65" i="44"/>
  <c r="W65" i="44"/>
  <c r="U65" i="44"/>
  <c r="S65" i="44"/>
  <c r="R65" i="44"/>
  <c r="K65" i="44"/>
  <c r="J65" i="44"/>
  <c r="I65" i="44"/>
  <c r="G65" i="44"/>
  <c r="F65" i="44"/>
  <c r="E65" i="44"/>
  <c r="C65" i="44"/>
  <c r="AL64" i="44"/>
  <c r="AK64" i="44"/>
  <c r="Y64" i="44"/>
  <c r="X64" i="44"/>
  <c r="W64" i="44"/>
  <c r="T64" i="44"/>
  <c r="S64" i="44"/>
  <c r="H64" i="44"/>
  <c r="E64" i="44"/>
  <c r="AO63" i="44"/>
  <c r="AH63" i="44"/>
  <c r="K63" i="44"/>
  <c r="D63" i="44"/>
  <c r="R56" i="44"/>
  <c r="R71" i="44" s="1"/>
  <c r="B56" i="44"/>
  <c r="B71" i="44" s="1"/>
  <c r="AG55" i="44"/>
  <c r="AG70" i="44" s="1"/>
  <c r="AF55" i="44"/>
  <c r="AF70" i="44" s="1"/>
  <c r="Q55" i="44"/>
  <c r="Q70" i="44" s="1"/>
  <c r="C55" i="44"/>
  <c r="C70" i="44" s="1"/>
  <c r="AF54" i="44"/>
  <c r="AF69" i="44" s="1"/>
  <c r="Q53" i="44"/>
  <c r="Q68" i="44" s="1"/>
  <c r="C53" i="44"/>
  <c r="C68" i="44" s="1"/>
  <c r="B53" i="44"/>
  <c r="B68" i="44" s="1"/>
  <c r="AF52" i="44"/>
  <c r="AF67" i="44" s="1"/>
  <c r="R52" i="44"/>
  <c r="R67" i="44" s="1"/>
  <c r="AF51" i="44"/>
  <c r="Q51" i="44"/>
  <c r="Q66" i="44" s="1"/>
  <c r="B51" i="44"/>
  <c r="AP50" i="44"/>
  <c r="AP65" i="44" s="1"/>
  <c r="AO50" i="44"/>
  <c r="AO65" i="44" s="1"/>
  <c r="AN50" i="44"/>
  <c r="AN65" i="44" s="1"/>
  <c r="AM50" i="44"/>
  <c r="AL50" i="44"/>
  <c r="AK50" i="44"/>
  <c r="AK65" i="44" s="1"/>
  <c r="AJ50" i="44"/>
  <c r="AJ65" i="44" s="1"/>
  <c r="AI50" i="44"/>
  <c r="AH50" i="44"/>
  <c r="AG50" i="44"/>
  <c r="AF50" i="44"/>
  <c r="AF65" i="44" s="1"/>
  <c r="AA50" i="44"/>
  <c r="Z50" i="44"/>
  <c r="Y50" i="44"/>
  <c r="Y65" i="44" s="1"/>
  <c r="X50" i="44"/>
  <c r="X65" i="44" s="1"/>
  <c r="W50" i="44"/>
  <c r="V50" i="44"/>
  <c r="V65" i="44" s="1"/>
  <c r="U50" i="44"/>
  <c r="T50" i="44"/>
  <c r="T65" i="44" s="1"/>
  <c r="S50" i="44"/>
  <c r="R50" i="44"/>
  <c r="Q50" i="44"/>
  <c r="Q65" i="44" s="1"/>
  <c r="L50" i="44"/>
  <c r="L65" i="44" s="1"/>
  <c r="K50" i="44"/>
  <c r="J50" i="44"/>
  <c r="I50" i="44"/>
  <c r="H50" i="44"/>
  <c r="H65" i="44" s="1"/>
  <c r="G50" i="44"/>
  <c r="F50" i="44"/>
  <c r="E50" i="44"/>
  <c r="D50" i="44"/>
  <c r="D65" i="44" s="1"/>
  <c r="C50" i="44"/>
  <c r="B50" i="44"/>
  <c r="B65" i="44" s="1"/>
  <c r="AN49" i="44"/>
  <c r="AN64" i="44" s="1"/>
  <c r="AM49" i="44"/>
  <c r="AM64" i="44" s="1"/>
  <c r="AL49" i="44"/>
  <c r="AK49" i="44"/>
  <c r="AI49" i="44"/>
  <c r="AI64" i="44" s="1"/>
  <c r="AH49" i="44"/>
  <c r="AH64" i="44" s="1"/>
  <c r="Y49" i="44"/>
  <c r="X49" i="44"/>
  <c r="W49" i="44"/>
  <c r="V49" i="44"/>
  <c r="V64" i="44" s="1"/>
  <c r="T49" i="44"/>
  <c r="S49" i="44"/>
  <c r="J49" i="44"/>
  <c r="J64" i="44" s="1"/>
  <c r="I49" i="44"/>
  <c r="I64" i="44" s="1"/>
  <c r="H49" i="44"/>
  <c r="G49" i="44"/>
  <c r="G64" i="44" s="1"/>
  <c r="E49" i="44"/>
  <c r="D49" i="44"/>
  <c r="D64" i="44" s="1"/>
  <c r="AO48" i="44"/>
  <c r="AH48" i="44"/>
  <c r="Z48" i="44"/>
  <c r="Z63" i="44" s="1"/>
  <c r="S48" i="44"/>
  <c r="S63" i="44" s="1"/>
  <c r="K48" i="44"/>
  <c r="D48" i="44"/>
  <c r="AG56" i="44"/>
  <c r="AG71" i="44" s="1"/>
  <c r="AF56" i="44"/>
  <c r="AF71" i="44" s="1"/>
  <c r="Q56" i="44"/>
  <c r="Q71" i="44" s="1"/>
  <c r="C56" i="44"/>
  <c r="C71" i="44" s="1"/>
  <c r="R55" i="44"/>
  <c r="R70" i="44" s="1"/>
  <c r="B55" i="44"/>
  <c r="B70" i="44" s="1"/>
  <c r="AG54" i="44"/>
  <c r="AG69" i="44" s="1"/>
  <c r="R54" i="44"/>
  <c r="R69" i="44" s="1"/>
  <c r="Q54" i="44"/>
  <c r="Q69" i="44" s="1"/>
  <c r="C54" i="44"/>
  <c r="C69" i="44" s="1"/>
  <c r="B54" i="44"/>
  <c r="B69" i="44" s="1"/>
  <c r="AG53" i="44"/>
  <c r="AG68" i="44" s="1"/>
  <c r="AF53" i="44"/>
  <c r="AF68" i="44" s="1"/>
  <c r="R53" i="44"/>
  <c r="R68" i="44" s="1"/>
  <c r="AG52" i="44"/>
  <c r="AG67" i="44" s="1"/>
  <c r="Q52" i="44"/>
  <c r="Q67" i="44" s="1"/>
  <c r="C52" i="44"/>
  <c r="C67" i="44" s="1"/>
  <c r="B52" i="44"/>
  <c r="B67" i="44" s="1"/>
  <c r="AF66" i="43" l="1"/>
  <c r="Q66" i="43"/>
  <c r="B66" i="43"/>
  <c r="AN65" i="43"/>
  <c r="AM65" i="43"/>
  <c r="AK65" i="43"/>
  <c r="AJ65" i="43"/>
  <c r="AI65" i="43"/>
  <c r="AF65" i="43"/>
  <c r="AA65" i="43"/>
  <c r="Y65" i="43"/>
  <c r="X65" i="43"/>
  <c r="W65" i="43"/>
  <c r="T65" i="43"/>
  <c r="S65" i="43"/>
  <c r="Q65" i="43"/>
  <c r="L65" i="43"/>
  <c r="K65" i="43"/>
  <c r="H65" i="43"/>
  <c r="G65" i="43"/>
  <c r="E65" i="43"/>
  <c r="D65" i="43"/>
  <c r="C65" i="43"/>
  <c r="AM64" i="43"/>
  <c r="AL64" i="43"/>
  <c r="AI64" i="43"/>
  <c r="AH64" i="43"/>
  <c r="Y64" i="43"/>
  <c r="V64" i="43"/>
  <c r="T64" i="43"/>
  <c r="J64" i="43"/>
  <c r="I64" i="43"/>
  <c r="H64" i="43"/>
  <c r="D64" i="43"/>
  <c r="AO63" i="43"/>
  <c r="Z63" i="43"/>
  <c r="S63" i="43"/>
  <c r="K63" i="43"/>
  <c r="AF51" i="43"/>
  <c r="Q51" i="43"/>
  <c r="B51" i="43"/>
  <c r="AP50" i="43"/>
  <c r="AP65" i="43" s="1"/>
  <c r="AO50" i="43"/>
  <c r="AO65" i="43" s="1"/>
  <c r="AN50" i="43"/>
  <c r="AM50" i="43"/>
  <c r="AL50" i="43"/>
  <c r="AL65" i="43" s="1"/>
  <c r="AK50" i="43"/>
  <c r="AJ50" i="43"/>
  <c r="AI50" i="43"/>
  <c r="AH50" i="43"/>
  <c r="AH65" i="43" s="1"/>
  <c r="AG50" i="43"/>
  <c r="AG65" i="43" s="1"/>
  <c r="AF50" i="43"/>
  <c r="AA50" i="43"/>
  <c r="Z50" i="43"/>
  <c r="Z65" i="43" s="1"/>
  <c r="Y50" i="43"/>
  <c r="X50" i="43"/>
  <c r="W50" i="43"/>
  <c r="V50" i="43"/>
  <c r="V65" i="43" s="1"/>
  <c r="U50" i="43"/>
  <c r="U65" i="43" s="1"/>
  <c r="T50" i="43"/>
  <c r="S50" i="43"/>
  <c r="R50" i="43"/>
  <c r="R65" i="43" s="1"/>
  <c r="Q50" i="43"/>
  <c r="L50" i="43"/>
  <c r="K50" i="43"/>
  <c r="J50" i="43"/>
  <c r="J65" i="43" s="1"/>
  <c r="I50" i="43"/>
  <c r="I65" i="43" s="1"/>
  <c r="H50" i="43"/>
  <c r="G50" i="43"/>
  <c r="F50" i="43"/>
  <c r="F65" i="43" s="1"/>
  <c r="E50" i="43"/>
  <c r="D50" i="43"/>
  <c r="C50" i="43"/>
  <c r="B50" i="43"/>
  <c r="B65" i="43" s="1"/>
  <c r="AN49" i="43"/>
  <c r="AN64" i="43" s="1"/>
  <c r="AM49" i="43"/>
  <c r="AL49" i="43"/>
  <c r="AK49" i="43"/>
  <c r="AK64" i="43" s="1"/>
  <c r="AI49" i="43"/>
  <c r="AH49" i="43"/>
  <c r="Y49" i="43"/>
  <c r="X49" i="43"/>
  <c r="X64" i="43" s="1"/>
  <c r="W49" i="43"/>
  <c r="W64" i="43" s="1"/>
  <c r="V49" i="43"/>
  <c r="T49" i="43"/>
  <c r="S49" i="43"/>
  <c r="S64" i="43" s="1"/>
  <c r="J49" i="43"/>
  <c r="I49" i="43"/>
  <c r="H49" i="43"/>
  <c r="G49" i="43"/>
  <c r="G64" i="43" s="1"/>
  <c r="E49" i="43"/>
  <c r="E64" i="43" s="1"/>
  <c r="D49" i="43"/>
  <c r="AO48" i="43"/>
  <c r="AH48" i="43"/>
  <c r="AH63" i="43" s="1"/>
  <c r="Z48" i="43"/>
  <c r="S48" i="43"/>
  <c r="K48" i="43"/>
  <c r="D48" i="43"/>
  <c r="D63" i="43" s="1"/>
  <c r="AG56" i="43"/>
  <c r="AG71" i="43" s="1"/>
  <c r="AF56" i="43"/>
  <c r="AF71" i="43" s="1"/>
  <c r="R56" i="43"/>
  <c r="R71" i="43" s="1"/>
  <c r="Q56" i="43"/>
  <c r="Q71" i="43" s="1"/>
  <c r="C56" i="43"/>
  <c r="C71" i="43" s="1"/>
  <c r="B56" i="43"/>
  <c r="B71" i="43" s="1"/>
  <c r="AG55" i="43"/>
  <c r="AG70" i="43" s="1"/>
  <c r="AF55" i="43"/>
  <c r="AF70" i="43" s="1"/>
  <c r="R55" i="43"/>
  <c r="R70" i="43" s="1"/>
  <c r="Q55" i="43"/>
  <c r="Q70" i="43" s="1"/>
  <c r="C55" i="43"/>
  <c r="C70" i="43" s="1"/>
  <c r="B55" i="43"/>
  <c r="B70" i="43" s="1"/>
  <c r="AG54" i="43"/>
  <c r="AG69" i="43" s="1"/>
  <c r="AF54" i="43"/>
  <c r="AF69" i="43" s="1"/>
  <c r="R54" i="43"/>
  <c r="R69" i="43" s="1"/>
  <c r="Q54" i="43"/>
  <c r="Q69" i="43" s="1"/>
  <c r="C54" i="43"/>
  <c r="C69" i="43" s="1"/>
  <c r="B54" i="43"/>
  <c r="B69" i="43" s="1"/>
  <c r="AG53" i="43"/>
  <c r="AG68" i="43" s="1"/>
  <c r="AF53" i="43"/>
  <c r="AF68" i="43" s="1"/>
  <c r="R53" i="43"/>
  <c r="R68" i="43" s="1"/>
  <c r="Q53" i="43"/>
  <c r="Q68" i="43" s="1"/>
  <c r="C53" i="43"/>
  <c r="C68" i="43" s="1"/>
  <c r="B53" i="43"/>
  <c r="B68" i="43" s="1"/>
  <c r="AG52" i="43"/>
  <c r="AG67" i="43" s="1"/>
  <c r="AF52" i="43"/>
  <c r="AF67" i="43" s="1"/>
  <c r="R52" i="43"/>
  <c r="R67" i="43" s="1"/>
  <c r="Q52" i="43"/>
  <c r="Q67" i="43" s="1"/>
  <c r="C52" i="43"/>
  <c r="C67" i="43" s="1"/>
  <c r="B52" i="43"/>
  <c r="B67" i="43" s="1"/>
</calcChain>
</file>

<file path=xl/sharedStrings.xml><?xml version="1.0" encoding="utf-8"?>
<sst xmlns="http://schemas.openxmlformats.org/spreadsheetml/2006/main" count="14228" uniqueCount="82">
  <si>
    <t>Average LCC Results</t>
  </si>
  <si>
    <t>Payback Results</t>
  </si>
  <si>
    <t>Installed</t>
  </si>
  <si>
    <t xml:space="preserve">Lifetime </t>
  </si>
  <si>
    <t>LCC</t>
  </si>
  <si>
    <t>Net</t>
  </si>
  <si>
    <t>No</t>
  </si>
  <si>
    <t>Level</t>
  </si>
  <si>
    <t>Price</t>
  </si>
  <si>
    <t>Oper. Cost*</t>
  </si>
  <si>
    <t>Savings</t>
  </si>
  <si>
    <t>Cost</t>
  </si>
  <si>
    <t>Impact</t>
  </si>
  <si>
    <t>Benefit</t>
  </si>
  <si>
    <t>Median</t>
  </si>
  <si>
    <t>Average</t>
  </si>
  <si>
    <t>NWGF</t>
  </si>
  <si>
    <t>Simulation Results NATIONAL - 10000 samples</t>
  </si>
  <si>
    <t>Simulation Results NORTH</t>
  </si>
  <si>
    <t>Description</t>
  </si>
  <si>
    <t>Simulation Results Senior Only</t>
  </si>
  <si>
    <t>Simulation Results Low Income Only</t>
  </si>
  <si>
    <t>Simulation Results Senior Only - North</t>
  </si>
  <si>
    <t>Simulation Results Senior Only - Rest of Country</t>
  </si>
  <si>
    <t>Simulation Results Low Income Only - North</t>
  </si>
  <si>
    <t>Simulation Results Low Income Only - Rest of Country</t>
  </si>
  <si>
    <t>Simulation Results Rest of Country</t>
  </si>
  <si>
    <t>Scenario 17 (D8,D9)_I13d</t>
  </si>
  <si>
    <t>Scenario 18 (D8,D10)_I13d</t>
  </si>
  <si>
    <t>Scenario 23 (D1,D4,D5,D8)_I13d</t>
  </si>
  <si>
    <t>Scenario 24 (D2,D4,D5,D8)_I13d</t>
  </si>
  <si>
    <t>Scenario_I13d_1998_2005_95%_AHRIFit</t>
  </si>
  <si>
    <t>I10, I13d</t>
  </si>
  <si>
    <t>Note:  Single reference file on this sheet</t>
  </si>
  <si>
    <t>Scenario 17 (D8,D9)_I10,I13d</t>
  </si>
  <si>
    <t>Scenario 18 (D8,D10)_I10,I13d</t>
  </si>
  <si>
    <t>Scenario 23 (D1,D4,D5,D8)_I10,I13d</t>
  </si>
  <si>
    <t>Scenario 24 (D2,D4,D5,D8)_I10,I13d</t>
  </si>
  <si>
    <t>I6e, I8, I10, I13d</t>
  </si>
  <si>
    <t>Scenario 17 (D8, D9)_I6e, I8, I10, I13d</t>
  </si>
  <si>
    <t>Scenario 18 (D8, D10)_I6e, I8, I10, I13d</t>
  </si>
  <si>
    <t>Scenario 23 (D1,D4,D5,D8)_I6e,I8,I10,I13d</t>
  </si>
  <si>
    <t>Scenario 24 (D2,D4,D5,D8)_I6e,I8,I10,I13d</t>
  </si>
  <si>
    <t>Scenario 18 (D8,D10)_I2,I6,I8,I13_98</t>
  </si>
  <si>
    <t>Scenario I-6 - Replace marginal gas rates with AGA marginal rates</t>
  </si>
  <si>
    <t>Scenario I-1 - Replace Manufacturers Cost with infl adj 2011 costs</t>
  </si>
  <si>
    <t>Scenario I-10 - Home Depot Pricing</t>
  </si>
  <si>
    <t>Scenario I-11 - NWGF lifetime adjusted from 21.5 to 18 years</t>
  </si>
  <si>
    <t>Scenario I-13 - Use updated AHRI shipment data</t>
  </si>
  <si>
    <t>Scenario I-15 (I6, I8, I13)</t>
  </si>
  <si>
    <t>Scenario I-16 (I2, I6, I8, I13)</t>
  </si>
  <si>
    <t>Scenario I-2 2013 Price Guide</t>
  </si>
  <si>
    <t>Scenario I-8 - Use the 2015 AEO forecast for energy price trends</t>
  </si>
  <si>
    <t>Scenario Int-1 (Scenarios 24 &amp; I-15) (D2, D4, D5, D8, I6, I8, I13)</t>
  </si>
  <si>
    <t>Scenario Int-2 (Scenarios 23 &amp; I-15) (D1, D4, D5, D8, I6, I8, I13)</t>
  </si>
  <si>
    <t>Scenario Int-3 (Scenarios 18 &amp; I-15) (D8, D10, I6, I8, I13)</t>
  </si>
  <si>
    <t>Scenario Int-4 (Scenarios 17 &amp; I-15) (D8, D9, I6, I8, I13)</t>
  </si>
  <si>
    <t>Scenario Int-5 (Scenarios 24 &amp; I-16) (D2, D4, D5, D8 D9, I2, I6, I8, I13)</t>
  </si>
  <si>
    <t>Scenario Int-6 (Scenarios 23 &amp; I-16) (D1, D4, D5, D8 D9, I2, I6, I8, I13)</t>
  </si>
  <si>
    <t>Scenario Int-7 (Scenarios 18 &amp; I-16) (D8, D10, I2, I6, I8, I13)</t>
  </si>
  <si>
    <t>Scenario Int-8 (Scenarios 17 &amp; I-16) (D8, D9, I2, I6, I8, I13)</t>
  </si>
  <si>
    <t>Scenario Int-9 (Scenarios 26 &amp; I-16) (D2, D8, D11, I2, I6, I8, I13)</t>
  </si>
  <si>
    <t>Scenario Int-10 (Scenarios 27 &amp; I-16) (D2, D8, D12, I2, I6, I8, I13)</t>
  </si>
  <si>
    <t>Scenario I-5 Increase Discount Rates by 4X</t>
  </si>
  <si>
    <t>NWGF 80%</t>
  </si>
  <si>
    <t>NWGF 90%</t>
  </si>
  <si>
    <t>Residential - Replacement</t>
  </si>
  <si>
    <t>Residential - New</t>
  </si>
  <si>
    <t>Commercial Replacement - 10000 samples</t>
  </si>
  <si>
    <t>Commercial New - 10000 samples</t>
  </si>
  <si>
    <t>NWGF 92%</t>
  </si>
  <si>
    <t>Residential - North - Replacement</t>
  </si>
  <si>
    <t>Residential - North - New</t>
  </si>
  <si>
    <t>Commercial - North - Replacement</t>
  </si>
  <si>
    <t>Commercial - North - New</t>
  </si>
  <si>
    <t>Residential - Rest of Country - Replacement</t>
  </si>
  <si>
    <t>Residential - Rest of Country - New</t>
  </si>
  <si>
    <t>Commercial - Rest of Country - Repl</t>
  </si>
  <si>
    <t>Commercial - Rest of Country - New</t>
  </si>
  <si>
    <t>NWGF 95%</t>
  </si>
  <si>
    <t>NWGF 98%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</si>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</sst>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"/>
    <numFmt numFmtId="165" formatCode="0.0%"/>
    <numFmt numFmtId="166" formatCode="_(* #,##0_);_(* \(#,##0\);_(* &quot;-&quot;??_);_(@_)"/>
    <numFmt numFmtId="167" formatCode="&quot;$&quot;#,##0"/>
    <numFmt numFmtId="168" formatCode="&quot;$&quot;#,##0\ \ "/>
    <numFmt numFmtId="169" formatCode="0%\ \ "/>
    <numFmt numFmtId="170" formatCode="0.0\ 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9" fontId="2" fillId="2" borderId="3" xfId="0" applyNumberFormat="1" applyFont="1" applyFill="1" applyBorder="1" applyAlignment="1" applyProtection="1">
      <alignment horizontal="right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Continuous"/>
    </xf>
    <xf numFmtId="0" fontId="5" fillId="5" borderId="5" xfId="0" applyFont="1" applyFill="1" applyBorder="1" applyAlignment="1" applyProtection="1">
      <alignment horizontal="centerContinuous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9" fontId="4" fillId="3" borderId="7" xfId="1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/>
    </xf>
    <xf numFmtId="164" fontId="4" fillId="3" borderId="8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166" fontId="4" fillId="3" borderId="10" xfId="1" applyNumberFormat="1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/>
    <xf numFmtId="167" fontId="6" fillId="3" borderId="1" xfId="0" applyNumberFormat="1" applyFont="1" applyFill="1" applyBorder="1" applyAlignment="1" applyProtection="1">
      <alignment horizontal="center"/>
    </xf>
    <xf numFmtId="167" fontId="6" fillId="3" borderId="2" xfId="0" applyNumberFormat="1" applyFont="1" applyFill="1" applyBorder="1" applyAlignment="1" applyProtection="1">
      <alignment horizontal="center"/>
    </xf>
    <xf numFmtId="168" fontId="6" fillId="3" borderId="2" xfId="0" applyNumberFormat="1" applyFont="1" applyFill="1" applyBorder="1" applyAlignment="1" applyProtection="1">
      <alignment horizontal="center"/>
    </xf>
    <xf numFmtId="170" fontId="6" fillId="3" borderId="2" xfId="0" applyNumberFormat="1" applyFont="1" applyFill="1" applyBorder="1" applyAlignment="1" applyProtection="1"/>
    <xf numFmtId="170" fontId="6" fillId="3" borderId="3" xfId="0" applyNumberFormat="1" applyFont="1" applyFill="1" applyBorder="1" applyAlignment="1" applyProtection="1"/>
    <xf numFmtId="167" fontId="6" fillId="3" borderId="4" xfId="0" applyNumberFormat="1" applyFont="1" applyFill="1" applyBorder="1" applyAlignment="1" applyProtection="1">
      <alignment horizontal="center"/>
    </xf>
    <xf numFmtId="167" fontId="6" fillId="3" borderId="0" xfId="0" applyNumberFormat="1" applyFont="1" applyFill="1" applyBorder="1" applyAlignment="1" applyProtection="1">
      <alignment horizontal="center"/>
    </xf>
    <xf numFmtId="168" fontId="6" fillId="3" borderId="0" xfId="0" applyNumberFormat="1" applyFont="1" applyFill="1" applyBorder="1" applyAlignment="1" applyProtection="1">
      <alignment horizontal="center"/>
    </xf>
    <xf numFmtId="170" fontId="6" fillId="3" borderId="0" xfId="0" applyNumberFormat="1" applyFont="1" applyFill="1" applyBorder="1" applyAlignment="1" applyProtection="1"/>
    <xf numFmtId="170" fontId="6" fillId="3" borderId="5" xfId="0" applyNumberFormat="1" applyFont="1" applyFill="1" applyBorder="1" applyAlignment="1" applyProtection="1"/>
    <xf numFmtId="0" fontId="4" fillId="3" borderId="6" xfId="0" applyNumberFormat="1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167" fontId="6" fillId="3" borderId="6" xfId="0" applyNumberFormat="1" applyFont="1" applyFill="1" applyBorder="1" applyAlignment="1" applyProtection="1">
      <alignment horizontal="center"/>
    </xf>
    <xf numFmtId="167" fontId="6" fillId="3" borderId="8" xfId="0" applyNumberFormat="1" applyFont="1" applyFill="1" applyBorder="1" applyAlignment="1" applyProtection="1">
      <alignment horizontal="center"/>
    </xf>
    <xf numFmtId="168" fontId="6" fillId="3" borderId="8" xfId="0" applyNumberFormat="1" applyFont="1" applyFill="1" applyBorder="1" applyAlignment="1" applyProtection="1">
      <alignment horizontal="center"/>
    </xf>
    <xf numFmtId="170" fontId="6" fillId="3" borderId="8" xfId="0" applyNumberFormat="1" applyFont="1" applyFill="1" applyBorder="1" applyAlignment="1" applyProtection="1"/>
    <xf numFmtId="170" fontId="6" fillId="3" borderId="7" xfId="0" applyNumberFormat="1" applyFont="1" applyFill="1" applyBorder="1" applyAlignment="1" applyProtection="1"/>
    <xf numFmtId="0" fontId="2" fillId="2" borderId="2" xfId="0" applyFont="1" applyFill="1" applyBorder="1" applyAlignment="1" applyProtection="1"/>
    <xf numFmtId="0" fontId="4" fillId="6" borderId="4" xfId="0" applyNumberFormat="1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/>
    <xf numFmtId="167" fontId="6" fillId="6" borderId="4" xfId="0" applyNumberFormat="1" applyFont="1" applyFill="1" applyBorder="1" applyAlignment="1" applyProtection="1">
      <alignment horizontal="center"/>
    </xf>
    <xf numFmtId="167" fontId="6" fillId="6" borderId="0" xfId="0" applyNumberFormat="1" applyFont="1" applyFill="1" applyBorder="1" applyAlignment="1" applyProtection="1">
      <alignment horizontal="center"/>
    </xf>
    <xf numFmtId="168" fontId="6" fillId="6" borderId="0" xfId="0" applyNumberFormat="1" applyFont="1" applyFill="1" applyBorder="1" applyAlignment="1" applyProtection="1">
      <alignment horizontal="center"/>
    </xf>
    <xf numFmtId="170" fontId="6" fillId="6" borderId="0" xfId="0" applyNumberFormat="1" applyFont="1" applyFill="1" applyBorder="1" applyAlignment="1" applyProtection="1"/>
    <xf numFmtId="170" fontId="6" fillId="6" borderId="5" xfId="0" applyNumberFormat="1" applyFont="1" applyFill="1" applyBorder="1" applyAlignment="1" applyProtection="1"/>
    <xf numFmtId="165" fontId="4" fillId="7" borderId="0" xfId="0" applyNumberFormat="1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165" fontId="4" fillId="7" borderId="8" xfId="0" applyNumberFormat="1" applyFont="1" applyFill="1" applyBorder="1" applyAlignment="1" applyProtection="1">
      <alignment horizontal="center" vertical="center"/>
    </xf>
    <xf numFmtId="169" fontId="6" fillId="7" borderId="2" xfId="0" applyNumberFormat="1" applyFont="1" applyFill="1" applyBorder="1" applyAlignment="1" applyProtection="1"/>
    <xf numFmtId="169" fontId="6" fillId="7" borderId="0" xfId="0" applyNumberFormat="1" applyFont="1" applyFill="1" applyBorder="1" applyAlignment="1" applyProtection="1"/>
    <xf numFmtId="169" fontId="6" fillId="7" borderId="8" xfId="0" applyNumberFormat="1" applyFont="1" applyFill="1" applyBorder="1" applyAlignment="1" applyProtection="1"/>
    <xf numFmtId="0" fontId="6" fillId="3" borderId="0" xfId="0" applyFont="1" applyFill="1" applyBorder="1" applyAlignment="1" applyProtection="1"/>
    <xf numFmtId="0" fontId="6" fillId="6" borderId="0" xfId="0" applyFont="1" applyFill="1" applyBorder="1" applyAlignment="1" applyProtection="1"/>
    <xf numFmtId="0" fontId="6" fillId="3" borderId="8" xfId="0" applyFont="1" applyFill="1" applyBorder="1" applyAlignment="1" applyProtection="1"/>
    <xf numFmtId="170" fontId="6" fillId="6" borderId="8" xfId="0" applyNumberFormat="1" applyFont="1" applyFill="1" applyBorder="1" applyAlignment="1" applyProtection="1"/>
    <xf numFmtId="170" fontId="6" fillId="6" borderId="7" xfId="0" applyNumberFormat="1" applyFont="1" applyFill="1" applyBorder="1" applyAlignment="1" applyProtection="1"/>
    <xf numFmtId="167" fontId="6" fillId="6" borderId="6" xfId="0" applyNumberFormat="1" applyFont="1" applyFill="1" applyBorder="1" applyAlignment="1" applyProtection="1">
      <alignment horizontal="center"/>
    </xf>
    <xf numFmtId="167" fontId="6" fillId="6" borderId="8" xfId="0" applyNumberFormat="1" applyFont="1" applyFill="1" applyBorder="1" applyAlignment="1" applyProtection="1">
      <alignment horizontal="center"/>
    </xf>
    <xf numFmtId="168" fontId="6" fillId="6" borderId="8" xfId="0" applyNumberFormat="1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9" fillId="3" borderId="4" xfId="0" applyNumberFormat="1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/>
    <xf numFmtId="167" fontId="10" fillId="3" borderId="1" xfId="0" applyNumberFormat="1" applyFont="1" applyFill="1" applyBorder="1" applyAlignment="1" applyProtection="1">
      <alignment horizontal="center"/>
    </xf>
    <xf numFmtId="167" fontId="10" fillId="3" borderId="2" xfId="0" applyNumberFormat="1" applyFont="1" applyFill="1" applyBorder="1" applyAlignment="1" applyProtection="1">
      <alignment horizontal="center"/>
    </xf>
    <xf numFmtId="168" fontId="10" fillId="3" borderId="2" xfId="0" applyNumberFormat="1" applyFont="1" applyFill="1" applyBorder="1" applyAlignment="1" applyProtection="1">
      <alignment horizontal="center"/>
    </xf>
    <xf numFmtId="169" fontId="10" fillId="7" borderId="2" xfId="0" applyNumberFormat="1" applyFont="1" applyFill="1" applyBorder="1" applyAlignment="1" applyProtection="1"/>
    <xf numFmtId="170" fontId="10" fillId="3" borderId="2" xfId="0" applyNumberFormat="1" applyFont="1" applyFill="1" applyBorder="1" applyAlignment="1" applyProtection="1"/>
    <xf numFmtId="170" fontId="10" fillId="3" borderId="3" xfId="0" applyNumberFormat="1" applyFont="1" applyFill="1" applyBorder="1" applyAlignment="1" applyProtection="1"/>
    <xf numFmtId="0" fontId="11" fillId="0" borderId="0" xfId="0" applyFont="1"/>
    <xf numFmtId="0" fontId="9" fillId="6" borderId="4" xfId="0" applyNumberFormat="1" applyFont="1" applyFill="1" applyBorder="1" applyAlignment="1" applyProtection="1">
      <alignment horizontal="center"/>
    </xf>
    <xf numFmtId="0" fontId="10" fillId="6" borderId="5" xfId="0" applyFont="1" applyFill="1" applyBorder="1" applyAlignment="1" applyProtection="1"/>
    <xf numFmtId="167" fontId="10" fillId="6" borderId="4" xfId="0" applyNumberFormat="1" applyFont="1" applyFill="1" applyBorder="1" applyAlignment="1" applyProtection="1">
      <alignment horizontal="center"/>
    </xf>
    <xf numFmtId="167" fontId="10" fillId="6" borderId="0" xfId="0" applyNumberFormat="1" applyFont="1" applyFill="1" applyBorder="1" applyAlignment="1" applyProtection="1">
      <alignment horizontal="center"/>
    </xf>
    <xf numFmtId="168" fontId="10" fillId="6" borderId="0" xfId="0" applyNumberFormat="1" applyFont="1" applyFill="1" applyBorder="1" applyAlignment="1" applyProtection="1">
      <alignment horizontal="center"/>
    </xf>
    <xf numFmtId="169" fontId="10" fillId="7" borderId="0" xfId="0" applyNumberFormat="1" applyFont="1" applyFill="1" applyBorder="1" applyAlignment="1" applyProtection="1"/>
    <xf numFmtId="170" fontId="10" fillId="6" borderId="0" xfId="0" applyNumberFormat="1" applyFont="1" applyFill="1" applyBorder="1" applyAlignment="1" applyProtection="1"/>
    <xf numFmtId="170" fontId="10" fillId="6" borderId="5" xfId="0" applyNumberFormat="1" applyFont="1" applyFill="1" applyBorder="1" applyAlignment="1" applyProtection="1"/>
    <xf numFmtId="0" fontId="9" fillId="3" borderId="6" xfId="0" applyNumberFormat="1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/>
    <xf numFmtId="167" fontId="10" fillId="6" borderId="6" xfId="0" applyNumberFormat="1" applyFont="1" applyFill="1" applyBorder="1" applyAlignment="1" applyProtection="1">
      <alignment horizontal="center"/>
    </xf>
    <xf numFmtId="167" fontId="10" fillId="6" borderId="8" xfId="0" applyNumberFormat="1" applyFont="1" applyFill="1" applyBorder="1" applyAlignment="1" applyProtection="1">
      <alignment horizontal="center"/>
    </xf>
    <xf numFmtId="168" fontId="10" fillId="6" borderId="8" xfId="0" applyNumberFormat="1" applyFont="1" applyFill="1" applyBorder="1" applyAlignment="1" applyProtection="1">
      <alignment horizontal="center"/>
    </xf>
    <xf numFmtId="169" fontId="10" fillId="7" borderId="8" xfId="0" applyNumberFormat="1" applyFont="1" applyFill="1" applyBorder="1" applyAlignment="1" applyProtection="1"/>
    <xf numFmtId="170" fontId="10" fillId="6" borderId="8" xfId="0" applyNumberFormat="1" applyFont="1" applyFill="1" applyBorder="1" applyAlignment="1" applyProtection="1"/>
    <xf numFmtId="170" fontId="10" fillId="6" borderId="7" xfId="0" applyNumberFormat="1" applyFont="1" applyFill="1" applyBorder="1" applyAlignment="1" applyProtection="1"/>
    <xf numFmtId="0" fontId="10" fillId="3" borderId="0" xfId="0" applyFont="1" applyFill="1" applyBorder="1" applyAlignment="1" applyProtection="1"/>
    <xf numFmtId="0" fontId="10" fillId="6" borderId="0" xfId="0" applyFont="1" applyFill="1" applyBorder="1" applyAlignment="1" applyProtection="1"/>
    <xf numFmtId="167" fontId="10" fillId="3" borderId="4" xfId="0" applyNumberFormat="1" applyFont="1" applyFill="1" applyBorder="1" applyAlignment="1" applyProtection="1">
      <alignment horizontal="center"/>
    </xf>
    <xf numFmtId="167" fontId="10" fillId="3" borderId="0" xfId="0" applyNumberFormat="1" applyFont="1" applyFill="1" applyBorder="1" applyAlignment="1" applyProtection="1">
      <alignment horizontal="center"/>
    </xf>
    <xf numFmtId="168" fontId="10" fillId="3" borderId="0" xfId="0" applyNumberFormat="1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/>
    <xf numFmtId="167" fontId="10" fillId="3" borderId="6" xfId="0" applyNumberFormat="1" applyFont="1" applyFill="1" applyBorder="1" applyAlignment="1" applyProtection="1">
      <alignment horizontal="center"/>
    </xf>
    <xf numFmtId="167" fontId="10" fillId="3" borderId="8" xfId="0" applyNumberFormat="1" applyFont="1" applyFill="1" applyBorder="1" applyAlignment="1" applyProtection="1">
      <alignment horizontal="center"/>
    </xf>
    <xf numFmtId="168" fontId="10" fillId="3" borderId="8" xfId="0" applyNumberFormat="1" applyFont="1" applyFill="1" applyBorder="1" applyAlignment="1" applyProtection="1">
      <alignment horizontal="center"/>
    </xf>
    <xf numFmtId="170" fontId="10" fillId="3" borderId="8" xfId="0" applyNumberFormat="1" applyFont="1" applyFill="1" applyBorder="1" applyAlignment="1" applyProtection="1"/>
    <xf numFmtId="170" fontId="10" fillId="3" borderId="7" xfId="0" applyNumberFormat="1" applyFont="1" applyFill="1" applyBorder="1" applyAlignment="1" applyProtection="1"/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T71"/>
  <sheetViews>
    <sheetView workbookViewId="0">
      <selection activeCell="G2" sqref="G2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45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45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45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45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45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2002.4310865874554</v>
      </c>
      <c r="E7" s="23">
        <v>10314.45186757906</v>
      </c>
      <c r="F7" s="23">
        <v>12316.882954166504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1646.3620268281732</v>
      </c>
      <c r="T7" s="23">
        <v>10201.105421674101</v>
      </c>
      <c r="U7" s="23">
        <v>11847.467448502268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3042.0253366283055</v>
      </c>
      <c r="AI7" s="23">
        <v>10100.798393519402</v>
      </c>
      <c r="AJ7" s="23">
        <v>13142.82373014772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1767.4146626347222</v>
      </c>
      <c r="AX7" s="23">
        <v>15699.697654418302</v>
      </c>
      <c r="AY7" s="23">
        <v>17467.112317053037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2750.3361431124886</v>
      </c>
      <c r="BM7" s="23">
        <v>13279.184583506734</v>
      </c>
      <c r="BN7" s="23">
        <v>16029.520726619217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2517.7714605921747</v>
      </c>
      <c r="E8" s="43">
        <v>9416.5808304904385</v>
      </c>
      <c r="F8" s="43">
        <v>11934.352291082598</v>
      </c>
      <c r="G8" s="44">
        <v>162.67549796596208</v>
      </c>
      <c r="H8" s="51">
        <v>0.24510000000000001</v>
      </c>
      <c r="I8" s="51">
        <v>0.46639999999999998</v>
      </c>
      <c r="J8" s="51">
        <v>0.28849999999999998</v>
      </c>
      <c r="K8" s="45">
        <v>20.320405840966544</v>
      </c>
      <c r="L8" s="46">
        <v>12.609967024538221</v>
      </c>
      <c r="Q8" s="40">
        <v>1</v>
      </c>
      <c r="R8" s="41" t="s">
        <v>65</v>
      </c>
      <c r="S8" s="42">
        <v>2400.7507291473808</v>
      </c>
      <c r="T8" s="43">
        <v>9311.5587151590353</v>
      </c>
      <c r="U8" s="43">
        <v>11712.309444306453</v>
      </c>
      <c r="V8" s="44">
        <v>43.641557137909757</v>
      </c>
      <c r="W8" s="51">
        <v>0.31169727938130093</v>
      </c>
      <c r="X8" s="51">
        <v>0.45780969479353678</v>
      </c>
      <c r="Y8" s="51">
        <v>0.23049302582516226</v>
      </c>
      <c r="Z8" s="45">
        <v>24.1706560801519</v>
      </c>
      <c r="AA8" s="46">
        <v>16.735228883511162</v>
      </c>
      <c r="AF8" s="40">
        <v>1</v>
      </c>
      <c r="AG8" s="41" t="s">
        <v>65</v>
      </c>
      <c r="AH8" s="42">
        <v>2834.6582337763139</v>
      </c>
      <c r="AI8" s="43">
        <v>9225.1795813696299</v>
      </c>
      <c r="AJ8" s="43">
        <v>12059.837815145946</v>
      </c>
      <c r="AK8" s="44">
        <v>502.06074029607197</v>
      </c>
      <c r="AL8" s="51">
        <v>5.3311793214862679E-2</v>
      </c>
      <c r="AM8" s="51">
        <v>0.48949919224555732</v>
      </c>
      <c r="AN8" s="51">
        <v>0.45718901453957994</v>
      </c>
      <c r="AO8" s="45">
        <v>2.637991822492161</v>
      </c>
      <c r="AP8" s="46">
        <v>0</v>
      </c>
      <c r="AU8" s="40">
        <v>1</v>
      </c>
      <c r="AV8" s="41" t="s">
        <v>65</v>
      </c>
      <c r="AW8" s="42">
        <v>2820.0025141608221</v>
      </c>
      <c r="AX8" s="43">
        <v>14367.925917600594</v>
      </c>
      <c r="AY8" s="43">
        <v>17187.928431761415</v>
      </c>
      <c r="AZ8" s="44">
        <v>86.011039124539749</v>
      </c>
      <c r="BA8" s="51">
        <v>0.29383886255924169</v>
      </c>
      <c r="BB8" s="51">
        <v>0.46919431279620855</v>
      </c>
      <c r="BC8" s="51">
        <v>0.23696682464454977</v>
      </c>
      <c r="BD8" s="45">
        <v>21.158790779211902</v>
      </c>
      <c r="BE8" s="46">
        <v>10.999280550059222</v>
      </c>
      <c r="BJ8" s="40">
        <v>1</v>
      </c>
      <c r="BK8" s="41" t="s">
        <v>65</v>
      </c>
      <c r="BL8" s="42">
        <v>2503.3924839929164</v>
      </c>
      <c r="BM8" s="43">
        <v>12050.48106044996</v>
      </c>
      <c r="BN8" s="43">
        <v>14553.873544442875</v>
      </c>
      <c r="BO8" s="44">
        <v>687.44086382875287</v>
      </c>
      <c r="BP8" s="51">
        <v>0</v>
      </c>
      <c r="BQ8" s="51">
        <v>0.52777777777777779</v>
      </c>
      <c r="BR8" s="51">
        <v>0.47222222222222221</v>
      </c>
      <c r="BS8" s="45">
        <v>0.37065719433132871</v>
      </c>
      <c r="BT8" s="46">
        <v>0.33387519498856266</v>
      </c>
    </row>
    <row r="9" spans="2:72" x14ac:dyDescent="0.25">
      <c r="B9" s="40">
        <v>2</v>
      </c>
      <c r="C9" s="41" t="s">
        <v>70</v>
      </c>
      <c r="D9" s="42">
        <v>2580.293664154301</v>
      </c>
      <c r="E9" s="43">
        <v>9256.9283424972891</v>
      </c>
      <c r="F9" s="43">
        <v>11837.222006651571</v>
      </c>
      <c r="G9" s="44">
        <v>206.88195818933877</v>
      </c>
      <c r="H9" s="51">
        <v>0.24260000000000001</v>
      </c>
      <c r="I9" s="51">
        <v>0.41410000000000002</v>
      </c>
      <c r="J9" s="51">
        <v>0.34329999999999999</v>
      </c>
      <c r="K9" s="45">
        <v>17.154880523794489</v>
      </c>
      <c r="L9" s="46">
        <v>10.797582223690014</v>
      </c>
      <c r="Q9" s="40">
        <v>2</v>
      </c>
      <c r="R9" s="41" t="s">
        <v>70</v>
      </c>
      <c r="S9" s="42">
        <v>2460.6487051639451</v>
      </c>
      <c r="T9" s="43">
        <v>9153.827037324003</v>
      </c>
      <c r="U9" s="43">
        <v>11614.475742487954</v>
      </c>
      <c r="V9" s="44">
        <v>87.156928615478506</v>
      </c>
      <c r="W9" s="51">
        <v>0.30313492611517745</v>
      </c>
      <c r="X9" s="51">
        <v>0.41182157160613175</v>
      </c>
      <c r="Y9" s="51">
        <v>0.2850435022786908</v>
      </c>
      <c r="Z9" s="45">
        <v>20.318555187662724</v>
      </c>
      <c r="AA9" s="46">
        <v>14.230686192683837</v>
      </c>
      <c r="AF9" s="40">
        <v>2</v>
      </c>
      <c r="AG9" s="41" t="s">
        <v>70</v>
      </c>
      <c r="AH9" s="42">
        <v>2905.0574225861469</v>
      </c>
      <c r="AI9" s="43">
        <v>9068.0652689870749</v>
      </c>
      <c r="AJ9" s="43">
        <v>11973.122691573222</v>
      </c>
      <c r="AK9" s="44">
        <v>543.18306769288301</v>
      </c>
      <c r="AL9" s="51">
        <v>6.8659127625201932E-2</v>
      </c>
      <c r="AM9" s="51">
        <v>0.41558966074313408</v>
      </c>
      <c r="AN9" s="51">
        <v>0.51575121163166393</v>
      </c>
      <c r="AO9" s="45">
        <v>3.7520249005881805</v>
      </c>
      <c r="AP9" s="46">
        <v>1.5544691451270174</v>
      </c>
      <c r="AU9" s="40">
        <v>2</v>
      </c>
      <c r="AV9" s="41" t="s">
        <v>70</v>
      </c>
      <c r="AW9" s="42">
        <v>2876.5821177783619</v>
      </c>
      <c r="AX9" s="43">
        <v>14133.150858570592</v>
      </c>
      <c r="AY9" s="43">
        <v>17009.732976348954</v>
      </c>
      <c r="AZ9" s="44">
        <v>177.3404670157403</v>
      </c>
      <c r="BA9" s="51">
        <v>0.28436018957345971</v>
      </c>
      <c r="BB9" s="51">
        <v>0.45023696682464454</v>
      </c>
      <c r="BC9" s="51">
        <v>0.26540284360189575</v>
      </c>
      <c r="BD9" s="45">
        <v>17.396539924834954</v>
      </c>
      <c r="BE9" s="46">
        <v>10.002688600802047</v>
      </c>
      <c r="BJ9" s="40">
        <v>2</v>
      </c>
      <c r="BK9" s="41" t="s">
        <v>70</v>
      </c>
      <c r="BL9" s="42">
        <v>2576.3661427267848</v>
      </c>
      <c r="BM9" s="43">
        <v>11830.51959082664</v>
      </c>
      <c r="BN9" s="43">
        <v>14406.885733553419</v>
      </c>
      <c r="BO9" s="44">
        <v>769.11316167798782</v>
      </c>
      <c r="BP9" s="51">
        <v>1.3888888888888888E-2</v>
      </c>
      <c r="BQ9" s="51">
        <v>0.4861111111111111</v>
      </c>
      <c r="BR9" s="51">
        <v>0.5</v>
      </c>
      <c r="BS9" s="45">
        <v>1.0454209479124064</v>
      </c>
      <c r="BT9" s="46">
        <v>0.93671616683960779</v>
      </c>
    </row>
    <row r="10" spans="2:72" x14ac:dyDescent="0.25">
      <c r="B10" s="20">
        <v>3</v>
      </c>
      <c r="C10" s="21" t="s">
        <v>79</v>
      </c>
      <c r="D10" s="27">
        <v>2743.8148915383581</v>
      </c>
      <c r="E10" s="28">
        <v>9014.2623224809686</v>
      </c>
      <c r="F10" s="28">
        <v>11758.077214019315</v>
      </c>
      <c r="G10" s="29">
        <v>256.81908742733469</v>
      </c>
      <c r="H10" s="51">
        <v>0.3206</v>
      </c>
      <c r="I10" s="51">
        <v>0.23469999999999999</v>
      </c>
      <c r="J10" s="51">
        <v>0.44469999999999998</v>
      </c>
      <c r="K10" s="30">
        <v>16.425008769343041</v>
      </c>
      <c r="L10" s="31">
        <v>12.191892821630351</v>
      </c>
      <c r="Q10" s="20">
        <v>3</v>
      </c>
      <c r="R10" s="21" t="s">
        <v>79</v>
      </c>
      <c r="S10" s="27">
        <v>2613.2934190437777</v>
      </c>
      <c r="T10" s="28">
        <v>8916.7234860618337</v>
      </c>
      <c r="U10" s="28">
        <v>11530.016905105593</v>
      </c>
      <c r="V10" s="29">
        <v>137.95698549868368</v>
      </c>
      <c r="W10" s="51">
        <v>0.35243750863140449</v>
      </c>
      <c r="X10" s="51">
        <v>0.26349951664134785</v>
      </c>
      <c r="Y10" s="51">
        <v>0.3840629747272476</v>
      </c>
      <c r="Z10" s="30">
        <v>18.130567641051123</v>
      </c>
      <c r="AA10" s="31">
        <v>13.710198808819912</v>
      </c>
      <c r="AF10" s="20">
        <v>3</v>
      </c>
      <c r="AG10" s="21" t="s">
        <v>79</v>
      </c>
      <c r="AH10" s="27">
        <v>3098.5583627785513</v>
      </c>
      <c r="AI10" s="28">
        <v>8821.3303692783484</v>
      </c>
      <c r="AJ10" s="28">
        <v>11919.888732056905</v>
      </c>
      <c r="AK10" s="29">
        <v>582.84506821210903</v>
      </c>
      <c r="AL10" s="51">
        <v>0.2245557350565428</v>
      </c>
      <c r="AM10" s="51">
        <v>0.15024232633279483</v>
      </c>
      <c r="AN10" s="51">
        <v>0.62520193861066231</v>
      </c>
      <c r="AO10" s="30">
        <v>9.9918124980305922</v>
      </c>
      <c r="AP10" s="31">
        <v>6.1893210154245866</v>
      </c>
      <c r="AU10" s="20">
        <v>3</v>
      </c>
      <c r="AV10" s="21" t="s">
        <v>79</v>
      </c>
      <c r="AW10" s="27">
        <v>3048.5047819873394</v>
      </c>
      <c r="AX10" s="28">
        <v>13788.138848017848</v>
      </c>
      <c r="AY10" s="28">
        <v>16836.643630005194</v>
      </c>
      <c r="AZ10" s="29">
        <v>283.74125985804062</v>
      </c>
      <c r="BA10" s="51">
        <v>0.37914691943127959</v>
      </c>
      <c r="BB10" s="51">
        <v>0.27488151658767773</v>
      </c>
      <c r="BC10" s="51">
        <v>0.34597156398104267</v>
      </c>
      <c r="BD10" s="30">
        <v>16.819396128715063</v>
      </c>
      <c r="BE10" s="31">
        <v>10.520242173286197</v>
      </c>
      <c r="BJ10" s="20">
        <v>3</v>
      </c>
      <c r="BK10" s="21" t="s">
        <v>79</v>
      </c>
      <c r="BL10" s="27">
        <v>2778.1424006736288</v>
      </c>
      <c r="BM10" s="28">
        <v>11468.294041269124</v>
      </c>
      <c r="BN10" s="28">
        <v>14246.436441942753</v>
      </c>
      <c r="BO10" s="29">
        <v>920.14649380760807</v>
      </c>
      <c r="BP10" s="51">
        <v>0.25</v>
      </c>
      <c r="BQ10" s="51">
        <v>0.125</v>
      </c>
      <c r="BR10" s="51">
        <v>0.625</v>
      </c>
      <c r="BS10" s="30">
        <v>7.5319639507565164</v>
      </c>
      <c r="BT10" s="31">
        <v>6.0548257866085944</v>
      </c>
    </row>
    <row r="11" spans="2:72" x14ac:dyDescent="0.25">
      <c r="B11" s="32">
        <v>4</v>
      </c>
      <c r="C11" s="33" t="s">
        <v>80</v>
      </c>
      <c r="D11" s="34">
        <v>2901.5175217054502</v>
      </c>
      <c r="E11" s="35">
        <v>8808.2950152322719</v>
      </c>
      <c r="F11" s="35">
        <v>11709.812536937721</v>
      </c>
      <c r="G11" s="36">
        <v>304.32349765974533</v>
      </c>
      <c r="H11" s="52">
        <v>0.45989999999999998</v>
      </c>
      <c r="I11" s="52">
        <v>4.4999999999999997E-3</v>
      </c>
      <c r="J11" s="52">
        <v>0.53559999999999997</v>
      </c>
      <c r="K11" s="37">
        <v>19.272130653639302</v>
      </c>
      <c r="L11" s="38">
        <v>13.786242207547955</v>
      </c>
      <c r="Q11" s="32">
        <v>4</v>
      </c>
      <c r="R11" s="33" t="s">
        <v>80</v>
      </c>
      <c r="S11" s="34">
        <v>2762.6575124439937</v>
      </c>
      <c r="T11" s="35">
        <v>8712.2719543562871</v>
      </c>
      <c r="U11" s="35">
        <v>11474.929466800286</v>
      </c>
      <c r="V11" s="36">
        <v>192.29438278273477</v>
      </c>
      <c r="W11" s="52">
        <v>0.49951664134788015</v>
      </c>
      <c r="X11" s="52">
        <v>4.5573815771302309E-3</v>
      </c>
      <c r="Y11" s="52">
        <v>0.49592597707498964</v>
      </c>
      <c r="Z11" s="37">
        <v>21.506394105159234</v>
      </c>
      <c r="AA11" s="38">
        <v>15.398363091516584</v>
      </c>
      <c r="AF11" s="32">
        <v>4</v>
      </c>
      <c r="AG11" s="33" t="s">
        <v>80</v>
      </c>
      <c r="AH11" s="34">
        <v>3281.3656312978865</v>
      </c>
      <c r="AI11" s="35">
        <v>8621.6796374262885</v>
      </c>
      <c r="AJ11" s="35">
        <v>11903.045268724169</v>
      </c>
      <c r="AK11" s="36">
        <v>598.95595663320819</v>
      </c>
      <c r="AL11" s="52">
        <v>0.34652665589660742</v>
      </c>
      <c r="AM11" s="52">
        <v>4.0387722132471729E-3</v>
      </c>
      <c r="AN11" s="52">
        <v>0.64943457189014542</v>
      </c>
      <c r="AO11" s="37">
        <v>13.790066369969946</v>
      </c>
      <c r="AP11" s="38">
        <v>9.6756581702044002</v>
      </c>
      <c r="AU11" s="32">
        <v>4</v>
      </c>
      <c r="AV11" s="33" t="s">
        <v>80</v>
      </c>
      <c r="AW11" s="34">
        <v>3193.9346453486614</v>
      </c>
      <c r="AX11" s="35">
        <v>13478.957214256603</v>
      </c>
      <c r="AY11" s="35">
        <v>16672.891859605261</v>
      </c>
      <c r="AZ11" s="36">
        <v>445.79745691144319</v>
      </c>
      <c r="BA11" s="52">
        <v>0.47393364928909953</v>
      </c>
      <c r="BB11" s="52">
        <v>9.4786729857819912E-3</v>
      </c>
      <c r="BC11" s="52">
        <v>0.51658767772511849</v>
      </c>
      <c r="BD11" s="37">
        <v>16.741367310827169</v>
      </c>
      <c r="BE11" s="38">
        <v>11.115179456537078</v>
      </c>
      <c r="BJ11" s="32">
        <v>4</v>
      </c>
      <c r="BK11" s="33" t="s">
        <v>80</v>
      </c>
      <c r="BL11" s="34">
        <v>2947.0924470192472</v>
      </c>
      <c r="BM11" s="35">
        <v>11195.141338237498</v>
      </c>
      <c r="BN11" s="35">
        <v>14142.233785256749</v>
      </c>
      <c r="BO11" s="36">
        <v>1024.3491504936133</v>
      </c>
      <c r="BP11" s="52">
        <v>0.33333333333333331</v>
      </c>
      <c r="BQ11" s="52">
        <v>0</v>
      </c>
      <c r="BR11" s="52">
        <v>0.66666666666666663</v>
      </c>
      <c r="BS11" s="37">
        <v>8.7903454117872215</v>
      </c>
      <c r="BT11" s="38">
        <v>7.1028431914356629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45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45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45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45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45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2191.7687326931086</v>
      </c>
      <c r="E22" s="23">
        <v>12923.499056906436</v>
      </c>
      <c r="F22" s="23">
        <v>15115.267789599538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1768.1151869552918</v>
      </c>
      <c r="T22" s="23">
        <v>12934.904078474125</v>
      </c>
      <c r="U22" s="23">
        <v>14703.019265429399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3389.3790721512664</v>
      </c>
      <c r="AI22" s="23">
        <v>12222.648202501228</v>
      </c>
      <c r="AJ22" s="23">
        <v>15612.027274652504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1888.9641972125921</v>
      </c>
      <c r="AX22" s="23">
        <v>18680.922476114658</v>
      </c>
      <c r="AY22" s="23">
        <v>20569.88667332727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2958.3836750572759</v>
      </c>
      <c r="BM22" s="23">
        <v>15771.41437209064</v>
      </c>
      <c r="BN22" s="23">
        <v>18729.798047147906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2846.9128146876101</v>
      </c>
      <c r="E23" s="43">
        <v>11763.853674129645</v>
      </c>
      <c r="F23" s="43">
        <v>14610.766488817295</v>
      </c>
      <c r="G23" s="44">
        <v>175.062721034389</v>
      </c>
      <c r="H23" s="51">
        <v>0.12455180222683525</v>
      </c>
      <c r="I23" s="51">
        <v>0.66578599735799204</v>
      </c>
      <c r="J23" s="51">
        <v>0.20966220041517267</v>
      </c>
      <c r="K23" s="45">
        <v>15.364728016584303</v>
      </c>
      <c r="L23" s="46">
        <v>10.314147987617273</v>
      </c>
      <c r="Q23" s="40">
        <v>1</v>
      </c>
      <c r="R23" s="41" t="s">
        <v>65</v>
      </c>
      <c r="S23" s="42">
        <v>2693.5315314985855</v>
      </c>
      <c r="T23" s="43">
        <v>11787.411818582768</v>
      </c>
      <c r="U23" s="43">
        <v>14480.943350081414</v>
      </c>
      <c r="V23" s="44">
        <v>77.549081566378817</v>
      </c>
      <c r="W23" s="51">
        <v>0.15718444032812914</v>
      </c>
      <c r="X23" s="51">
        <v>0.67372320719767131</v>
      </c>
      <c r="Y23" s="51">
        <v>0.16909235247419951</v>
      </c>
      <c r="Z23" s="45">
        <v>19.584527606678634</v>
      </c>
      <c r="AA23" s="46">
        <v>14.183635292094179</v>
      </c>
      <c r="AF23" s="40">
        <v>1</v>
      </c>
      <c r="AG23" s="41" t="s">
        <v>65</v>
      </c>
      <c r="AH23" s="42">
        <v>3263.7474709744861</v>
      </c>
      <c r="AI23" s="43">
        <v>11086.477702285569</v>
      </c>
      <c r="AJ23" s="43">
        <v>14350.225173260062</v>
      </c>
      <c r="AK23" s="44">
        <v>439.38506318475618</v>
      </c>
      <c r="AL23" s="51">
        <v>3.0574198359433258E-2</v>
      </c>
      <c r="AM23" s="51">
        <v>0.65100671140939592</v>
      </c>
      <c r="AN23" s="51">
        <v>0.31841909023117076</v>
      </c>
      <c r="AO23" s="45">
        <v>3.8138191373115391</v>
      </c>
      <c r="AP23" s="46">
        <v>0</v>
      </c>
      <c r="AU23" s="40">
        <v>1</v>
      </c>
      <c r="AV23" s="41" t="s">
        <v>65</v>
      </c>
      <c r="AW23" s="42">
        <v>3046.2502090588778</v>
      </c>
      <c r="AX23" s="43">
        <v>17050.070115207756</v>
      </c>
      <c r="AY23" s="43">
        <v>20096.320324266631</v>
      </c>
      <c r="AZ23" s="44">
        <v>142.45493314105329</v>
      </c>
      <c r="BA23" s="51">
        <v>0.18796992481203006</v>
      </c>
      <c r="BB23" s="51">
        <v>0.5714285714285714</v>
      </c>
      <c r="BC23" s="51">
        <v>0.24060150375939848</v>
      </c>
      <c r="BD23" s="45">
        <v>19.742219650307938</v>
      </c>
      <c r="BE23" s="46">
        <v>7.5065743511590846</v>
      </c>
      <c r="BJ23" s="40">
        <v>1</v>
      </c>
      <c r="BK23" s="41" t="s">
        <v>65</v>
      </c>
      <c r="BL23" s="42">
        <v>2719.5371981502349</v>
      </c>
      <c r="BM23" s="43">
        <v>14291.42245002344</v>
      </c>
      <c r="BN23" s="43">
        <v>17010.959648173673</v>
      </c>
      <c r="BO23" s="44">
        <v>574.72834094270047</v>
      </c>
      <c r="BP23" s="51">
        <v>0</v>
      </c>
      <c r="BQ23" s="51">
        <v>0.71739130434782605</v>
      </c>
      <c r="BR23" s="51">
        <v>0.28260869565217389</v>
      </c>
      <c r="BS23" s="45">
        <v>0.52258726172122849</v>
      </c>
      <c r="BT23" s="46">
        <v>0.52258726172122849</v>
      </c>
    </row>
    <row r="24" spans="2:72" x14ac:dyDescent="0.25">
      <c r="B24" s="40">
        <v>2</v>
      </c>
      <c r="C24" s="41" t="s">
        <v>70</v>
      </c>
      <c r="D24" s="42">
        <v>2915.011168456339</v>
      </c>
      <c r="E24" s="43">
        <v>11557.672124531971</v>
      </c>
      <c r="F24" s="43">
        <v>14472.683292988309</v>
      </c>
      <c r="G24" s="44">
        <v>226.44672748650152</v>
      </c>
      <c r="H24" s="51">
        <v>0.12266465370824683</v>
      </c>
      <c r="I24" s="51">
        <v>0.60218909228156259</v>
      </c>
      <c r="J24" s="51">
        <v>0.27514625401019061</v>
      </c>
      <c r="K24" s="45">
        <v>12.889134251842661</v>
      </c>
      <c r="L24" s="46">
        <v>8.5370500299014402</v>
      </c>
      <c r="Q24" s="40">
        <v>2</v>
      </c>
      <c r="R24" s="41" t="s">
        <v>70</v>
      </c>
      <c r="S24" s="42">
        <v>2759.6149926702255</v>
      </c>
      <c r="T24" s="43">
        <v>11580.373706561319</v>
      </c>
      <c r="U24" s="43">
        <v>14339.988699231548</v>
      </c>
      <c r="V24" s="44">
        <v>127.8317082454935</v>
      </c>
      <c r="W24" s="51">
        <v>0.15083355385022493</v>
      </c>
      <c r="X24" s="51">
        <v>0.61762370997618421</v>
      </c>
      <c r="Y24" s="51">
        <v>0.23154273617359089</v>
      </c>
      <c r="Z24" s="45">
        <v>16.142700550837201</v>
      </c>
      <c r="AA24" s="46">
        <v>11.357861557545316</v>
      </c>
      <c r="AF24" s="40">
        <v>2</v>
      </c>
      <c r="AG24" s="41" t="s">
        <v>70</v>
      </c>
      <c r="AH24" s="42">
        <v>3338.1806763035506</v>
      </c>
      <c r="AI24" s="43">
        <v>10893.051445093168</v>
      </c>
      <c r="AJ24" s="43">
        <v>14231.23212139673</v>
      </c>
      <c r="AK24" s="44">
        <v>487.19385125056766</v>
      </c>
      <c r="AL24" s="51">
        <v>4.1014168530947054E-2</v>
      </c>
      <c r="AM24" s="51">
        <v>0.56226696495152872</v>
      </c>
      <c r="AN24" s="51">
        <v>0.39671886651752425</v>
      </c>
      <c r="AO24" s="45">
        <v>4.7524308466846215</v>
      </c>
      <c r="AP24" s="46">
        <v>2.8701458637841126</v>
      </c>
      <c r="AU24" s="40">
        <v>2</v>
      </c>
      <c r="AV24" s="41" t="s">
        <v>70</v>
      </c>
      <c r="AW24" s="42">
        <v>3105.8829073912884</v>
      </c>
      <c r="AX24" s="43">
        <v>16759.866420945615</v>
      </c>
      <c r="AY24" s="43">
        <v>19865.749328336904</v>
      </c>
      <c r="AZ24" s="44">
        <v>247.36962473124962</v>
      </c>
      <c r="BA24" s="51">
        <v>0.18045112781954886</v>
      </c>
      <c r="BB24" s="51">
        <v>0.54887218045112784</v>
      </c>
      <c r="BC24" s="51">
        <v>0.27067669172932329</v>
      </c>
      <c r="BD24" s="45">
        <v>15.944379208359335</v>
      </c>
      <c r="BE24" s="46">
        <v>6.9264048363663369</v>
      </c>
      <c r="BJ24" s="40">
        <v>2</v>
      </c>
      <c r="BK24" s="41" t="s">
        <v>70</v>
      </c>
      <c r="BL24" s="42">
        <v>2792.9654509404181</v>
      </c>
      <c r="BM24" s="43">
        <v>14026.698455302465</v>
      </c>
      <c r="BN24" s="43">
        <v>16819.663906242877</v>
      </c>
      <c r="BO24" s="44">
        <v>666.04497554318016</v>
      </c>
      <c r="BP24" s="51">
        <v>2.1739130434782608E-2</v>
      </c>
      <c r="BQ24" s="51">
        <v>0.65217391304347827</v>
      </c>
      <c r="BR24" s="51">
        <v>0.32608695652173914</v>
      </c>
      <c r="BS24" s="45">
        <v>1.4661644350532992</v>
      </c>
      <c r="BT24" s="46">
        <v>1.4661644350532992</v>
      </c>
    </row>
    <row r="25" spans="2:72" x14ac:dyDescent="0.25">
      <c r="B25" s="20">
        <v>3</v>
      </c>
      <c r="C25" s="21" t="s">
        <v>79</v>
      </c>
      <c r="D25" s="27">
        <v>3098.1025428998878</v>
      </c>
      <c r="E25" s="28">
        <v>11256.352429701392</v>
      </c>
      <c r="F25" s="28">
        <v>14354.454972601308</v>
      </c>
      <c r="G25" s="29">
        <v>291.3881208191317</v>
      </c>
      <c r="H25" s="51">
        <v>0.20079260237780713</v>
      </c>
      <c r="I25" s="51">
        <v>0.40064163049632007</v>
      </c>
      <c r="J25" s="51">
        <v>0.39856576712587283</v>
      </c>
      <c r="K25" s="30">
        <v>13.354914463082901</v>
      </c>
      <c r="L25" s="31">
        <v>10.895857824216307</v>
      </c>
      <c r="Q25" s="20">
        <v>3</v>
      </c>
      <c r="R25" s="21" t="s">
        <v>79</v>
      </c>
      <c r="S25" s="27">
        <v>2932.5536957222198</v>
      </c>
      <c r="T25" s="28">
        <v>11285.956462372405</v>
      </c>
      <c r="U25" s="28">
        <v>14218.51015809461</v>
      </c>
      <c r="V25" s="29">
        <v>186.63064102472927</v>
      </c>
      <c r="W25" s="51">
        <v>0.19634824027520509</v>
      </c>
      <c r="X25" s="51">
        <v>0.45938078856840436</v>
      </c>
      <c r="Y25" s="51">
        <v>0.3442709711563906</v>
      </c>
      <c r="Z25" s="30">
        <v>14.5678538346965</v>
      </c>
      <c r="AA25" s="31">
        <v>11.578338294173671</v>
      </c>
      <c r="AF25" s="20">
        <v>3</v>
      </c>
      <c r="AG25" s="21" t="s">
        <v>79</v>
      </c>
      <c r="AH25" s="27">
        <v>3547.9846146957625</v>
      </c>
      <c r="AI25" s="28">
        <v>10589.200513797634</v>
      </c>
      <c r="AJ25" s="28">
        <v>14137.185128493407</v>
      </c>
      <c r="AK25" s="29">
        <v>557.6969629461172</v>
      </c>
      <c r="AL25" s="51">
        <v>0.20730797912005966</v>
      </c>
      <c r="AM25" s="51">
        <v>0.2431021625652498</v>
      </c>
      <c r="AN25" s="51">
        <v>0.54958985831469054</v>
      </c>
      <c r="AO25" s="30">
        <v>10.94272348264316</v>
      </c>
      <c r="AP25" s="31">
        <v>9.1618564193476555</v>
      </c>
      <c r="AU25" s="20">
        <v>3</v>
      </c>
      <c r="AV25" s="21" t="s">
        <v>79</v>
      </c>
      <c r="AW25" s="27">
        <v>3300.4480903890963</v>
      </c>
      <c r="AX25" s="28">
        <v>16316.228942538082</v>
      </c>
      <c r="AY25" s="28">
        <v>19616.677032927189</v>
      </c>
      <c r="AZ25" s="29">
        <v>396.81114799713981</v>
      </c>
      <c r="BA25" s="51">
        <v>0.24812030075187969</v>
      </c>
      <c r="BB25" s="51">
        <v>0.39097744360902253</v>
      </c>
      <c r="BC25" s="51">
        <v>0.36090225563909772</v>
      </c>
      <c r="BD25" s="30">
        <v>14.683383887845606</v>
      </c>
      <c r="BE25" s="31">
        <v>7.2973128180424149</v>
      </c>
      <c r="BJ25" s="20">
        <v>3</v>
      </c>
      <c r="BK25" s="21" t="s">
        <v>79</v>
      </c>
      <c r="BL25" s="27">
        <v>2998.2172687729976</v>
      </c>
      <c r="BM25" s="28">
        <v>13643.602507004491</v>
      </c>
      <c r="BN25" s="28">
        <v>16641.819775777491</v>
      </c>
      <c r="BO25" s="29">
        <v>829.15108247301612</v>
      </c>
      <c r="BP25" s="51">
        <v>0.2391304347826087</v>
      </c>
      <c r="BQ25" s="51">
        <v>0.19565217391304349</v>
      </c>
      <c r="BR25" s="51">
        <v>0.56521739130434778</v>
      </c>
      <c r="BS25" s="30">
        <v>9.1241822779266286</v>
      </c>
      <c r="BT25" s="31">
        <v>9.1241822779266286</v>
      </c>
    </row>
    <row r="26" spans="2:72" x14ac:dyDescent="0.25">
      <c r="B26" s="32">
        <v>4</v>
      </c>
      <c r="C26" s="33" t="s">
        <v>80</v>
      </c>
      <c r="D26" s="34">
        <v>3274.0517627934441</v>
      </c>
      <c r="E26" s="35">
        <v>10986.862445918807</v>
      </c>
      <c r="F26" s="35">
        <v>14260.914208712271</v>
      </c>
      <c r="G26" s="36">
        <v>383.44800421248038</v>
      </c>
      <c r="H26" s="52">
        <v>0.41460652953387434</v>
      </c>
      <c r="I26" s="52">
        <v>7.5485940743536513E-3</v>
      </c>
      <c r="J26" s="52">
        <v>0.57784487639177207</v>
      </c>
      <c r="K26" s="37">
        <v>16.852818857447851</v>
      </c>
      <c r="L26" s="38">
        <v>12.992358305281629</v>
      </c>
      <c r="Q26" s="32">
        <v>4</v>
      </c>
      <c r="R26" s="33" t="s">
        <v>80</v>
      </c>
      <c r="S26" s="34">
        <v>3103.7450781832822</v>
      </c>
      <c r="T26" s="35">
        <v>11009.612985856829</v>
      </c>
      <c r="U26" s="35">
        <v>14113.35806404012</v>
      </c>
      <c r="V26" s="36">
        <v>290.28770331687815</v>
      </c>
      <c r="W26" s="52">
        <v>0.42947869806827205</v>
      </c>
      <c r="X26" s="52">
        <v>7.9386080973802599E-3</v>
      </c>
      <c r="Y26" s="52">
        <v>0.56258269383434767</v>
      </c>
      <c r="Z26" s="37">
        <v>17.743913169446831</v>
      </c>
      <c r="AA26" s="38">
        <v>13.475054939460961</v>
      </c>
      <c r="AF26" s="32">
        <v>4</v>
      </c>
      <c r="AG26" s="33" t="s">
        <v>80</v>
      </c>
      <c r="AH26" s="34">
        <v>3737.8231092969763</v>
      </c>
      <c r="AI26" s="35">
        <v>10367.051234702843</v>
      </c>
      <c r="AJ26" s="35">
        <v>14104.874343999816</v>
      </c>
      <c r="AK26" s="36">
        <v>588.63586470992232</v>
      </c>
      <c r="AL26" s="52">
        <v>0.37807606263982102</v>
      </c>
      <c r="AM26" s="52">
        <v>5.9656972408650257E-3</v>
      </c>
      <c r="AN26" s="52">
        <v>0.61595824011931399</v>
      </c>
      <c r="AO26" s="37">
        <v>14.859470842411161</v>
      </c>
      <c r="AP26" s="38">
        <v>12.047953855387439</v>
      </c>
      <c r="AU26" s="32">
        <v>4</v>
      </c>
      <c r="AV26" s="33" t="s">
        <v>80</v>
      </c>
      <c r="AW26" s="34">
        <v>3468.2055528750579</v>
      </c>
      <c r="AX26" s="35">
        <v>15799.727258734492</v>
      </c>
      <c r="AY26" s="35">
        <v>19267.932811609542</v>
      </c>
      <c r="AZ26" s="36">
        <v>742.86539956953595</v>
      </c>
      <c r="BA26" s="52">
        <v>0.38345864661654133</v>
      </c>
      <c r="BB26" s="52">
        <v>1.5037593984962405E-2</v>
      </c>
      <c r="BC26" s="52">
        <v>0.60150375939849621</v>
      </c>
      <c r="BD26" s="37">
        <v>13.715767467487966</v>
      </c>
      <c r="BE26" s="38">
        <v>8.3557585914801678</v>
      </c>
      <c r="BJ26" s="32">
        <v>4</v>
      </c>
      <c r="BK26" s="33" t="s">
        <v>80</v>
      </c>
      <c r="BL26" s="34">
        <v>3183.8154888762219</v>
      </c>
      <c r="BM26" s="35">
        <v>13271.243396141885</v>
      </c>
      <c r="BN26" s="35">
        <v>16455.058885018112</v>
      </c>
      <c r="BO26" s="36">
        <v>1015.9119732323952</v>
      </c>
      <c r="BP26" s="52">
        <v>0.34782608695652173</v>
      </c>
      <c r="BQ26" s="52">
        <v>0</v>
      </c>
      <c r="BR26" s="52">
        <v>0.65217391304347827</v>
      </c>
      <c r="BS26" s="37">
        <v>9.9980108508528485</v>
      </c>
      <c r="BT26" s="38">
        <v>9.9980108508528485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45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45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45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45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45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1789.0083708431616</v>
      </c>
      <c r="E37" s="23">
        <v>7373.515671823815</v>
      </c>
      <c r="F37" s="23">
        <v>9162.5240426669498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1513.4604693121757</v>
      </c>
      <c r="T37" s="23">
        <v>7216.9849352364117</v>
      </c>
      <c r="U37" s="23">
        <v>8730.4454045485927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2631.6276632042609</v>
      </c>
      <c r="AI37" s="23">
        <v>7593.8375178853712</v>
      </c>
      <c r="AJ37" s="23">
        <v>10225.465181089645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1560.1571229057902</v>
      </c>
      <c r="AX37" s="23">
        <v>10616.32712511554</v>
      </c>
      <c r="AY37" s="23">
        <v>12176.484248021332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2382.2520481332499</v>
      </c>
      <c r="BM37" s="23">
        <v>8869.8549575505967</v>
      </c>
      <c r="BN37" s="23">
        <v>11252.107005683847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2146.7610297579563</v>
      </c>
      <c r="E38" s="43">
        <v>6770.718503656858</v>
      </c>
      <c r="F38" s="43">
        <v>8917.4795334148421</v>
      </c>
      <c r="G38" s="44">
        <v>148.71253369461758</v>
      </c>
      <c r="H38" s="51">
        <v>0.38098276962348437</v>
      </c>
      <c r="I38" s="51">
        <v>0.24165071261433738</v>
      </c>
      <c r="J38" s="51">
        <v>0.37736651776217828</v>
      </c>
      <c r="K38" s="45">
        <v>22.911963866517663</v>
      </c>
      <c r="L38" s="46">
        <v>14.296870022203887</v>
      </c>
      <c r="Q38" s="40">
        <v>1</v>
      </c>
      <c r="R38" s="41" t="s">
        <v>65</v>
      </c>
      <c r="S38" s="42">
        <v>2081.1612860262944</v>
      </c>
      <c r="T38" s="43">
        <v>6609.0027134726424</v>
      </c>
      <c r="U38" s="43">
        <v>8690.1639994989528</v>
      </c>
      <c r="V38" s="44">
        <v>6.6292709405716321</v>
      </c>
      <c r="W38" s="51">
        <v>0.48035817446562679</v>
      </c>
      <c r="X38" s="51">
        <v>0.22212593876372039</v>
      </c>
      <c r="Y38" s="51">
        <v>0.29751588677065283</v>
      </c>
      <c r="Z38" s="45">
        <v>29.176716016967468</v>
      </c>
      <c r="AA38" s="46">
        <v>19.520460594072915</v>
      </c>
      <c r="AF38" s="40">
        <v>1</v>
      </c>
      <c r="AG38" s="41" t="s">
        <v>65</v>
      </c>
      <c r="AH38" s="42">
        <v>2327.6902451571518</v>
      </c>
      <c r="AI38" s="43">
        <v>7026.0599512830449</v>
      </c>
      <c r="AJ38" s="43">
        <v>9353.7501964401945</v>
      </c>
      <c r="AK38" s="44">
        <v>576.11191475093938</v>
      </c>
      <c r="AL38" s="51">
        <v>8.0176211453744498E-2</v>
      </c>
      <c r="AM38" s="51">
        <v>0.29867841409691631</v>
      </c>
      <c r="AN38" s="51">
        <v>0.62114537444933926</v>
      </c>
      <c r="AO38" s="45">
        <v>1.2487544399610719</v>
      </c>
      <c r="AP38" s="46">
        <v>0</v>
      </c>
      <c r="AU38" s="40">
        <v>1</v>
      </c>
      <c r="AV38" s="41" t="s">
        <v>65</v>
      </c>
      <c r="AW38" s="42">
        <v>2434.2211882449069</v>
      </c>
      <c r="AX38" s="43">
        <v>9794.526196039662</v>
      </c>
      <c r="AY38" s="43">
        <v>12228.74738428457</v>
      </c>
      <c r="AZ38" s="44">
        <v>-10.233036570284639</v>
      </c>
      <c r="BA38" s="51">
        <v>0.47435897435897434</v>
      </c>
      <c r="BB38" s="51">
        <v>0.29487179487179488</v>
      </c>
      <c r="BC38" s="51">
        <v>0.23076923076923078</v>
      </c>
      <c r="BD38" s="45">
        <v>23.574226165676354</v>
      </c>
      <c r="BE38" s="46">
        <v>16.954792402029966</v>
      </c>
      <c r="BJ38" s="40">
        <v>1</v>
      </c>
      <c r="BK38" s="41" t="s">
        <v>65</v>
      </c>
      <c r="BL38" s="42">
        <v>2120.9826050991987</v>
      </c>
      <c r="BM38" s="43">
        <v>8085.7386019738033</v>
      </c>
      <c r="BN38" s="43">
        <v>10206.721207072998</v>
      </c>
      <c r="BO38" s="44">
        <v>886.85532739638415</v>
      </c>
      <c r="BP38" s="51">
        <v>0</v>
      </c>
      <c r="BQ38" s="51">
        <v>0.19230769230769232</v>
      </c>
      <c r="BR38" s="51">
        <v>0.80769230769230771</v>
      </c>
      <c r="BS38" s="45">
        <v>0.10185784433381369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2202.9977579010674</v>
      </c>
      <c r="E39" s="43">
        <v>6663.5138985488602</v>
      </c>
      <c r="F39" s="43">
        <v>8866.5116564499076</v>
      </c>
      <c r="G39" s="44">
        <v>184.82841372950847</v>
      </c>
      <c r="H39" s="51">
        <v>0.37779195915762603</v>
      </c>
      <c r="I39" s="51">
        <v>0.20208466283769411</v>
      </c>
      <c r="J39" s="51">
        <v>0.42012337800467986</v>
      </c>
      <c r="K39" s="45">
        <v>19.698116424649342</v>
      </c>
      <c r="L39" s="46">
        <v>12.727650752263239</v>
      </c>
      <c r="Q39" s="40">
        <v>2</v>
      </c>
      <c r="R39" s="41" t="s">
        <v>70</v>
      </c>
      <c r="S39" s="42">
        <v>2134.3073994197994</v>
      </c>
      <c r="T39" s="43">
        <v>6505.0922415274053</v>
      </c>
      <c r="U39" s="43">
        <v>8639.3996409472129</v>
      </c>
      <c r="V39" s="44">
        <v>42.757739643258226</v>
      </c>
      <c r="W39" s="51">
        <v>0.46938186019641825</v>
      </c>
      <c r="X39" s="51">
        <v>0.18717504332755633</v>
      </c>
      <c r="Y39" s="51">
        <v>0.34344309647602544</v>
      </c>
      <c r="Z39" s="45">
        <v>24.87677433051762</v>
      </c>
      <c r="AA39" s="46">
        <v>17.366562650277274</v>
      </c>
      <c r="AF39" s="40">
        <v>2</v>
      </c>
      <c r="AG39" s="41" t="s">
        <v>70</v>
      </c>
      <c r="AH39" s="42">
        <v>2393.3232523350121</v>
      </c>
      <c r="AI39" s="43">
        <v>6911.8481217110657</v>
      </c>
      <c r="AJ39" s="43">
        <v>9305.1713740460691</v>
      </c>
      <c r="AK39" s="44">
        <v>609.33420359521335</v>
      </c>
      <c r="AL39" s="51">
        <v>0.1013215859030837</v>
      </c>
      <c r="AM39" s="51">
        <v>0.24229074889867841</v>
      </c>
      <c r="AN39" s="51">
        <v>0.65638766519823788</v>
      </c>
      <c r="AO39" s="45">
        <v>2.5700474788125618</v>
      </c>
      <c r="AP39" s="46">
        <v>0</v>
      </c>
      <c r="AU39" s="40">
        <v>2</v>
      </c>
      <c r="AV39" s="41" t="s">
        <v>70</v>
      </c>
      <c r="AW39" s="42">
        <v>2485.5948739511905</v>
      </c>
      <c r="AX39" s="43">
        <v>9654.2640663157435</v>
      </c>
      <c r="AY39" s="43">
        <v>12139.858940266939</v>
      </c>
      <c r="AZ39" s="44">
        <v>57.931775013653876</v>
      </c>
      <c r="BA39" s="51">
        <v>0.46153846153846156</v>
      </c>
      <c r="BB39" s="51">
        <v>0.28205128205128205</v>
      </c>
      <c r="BC39" s="51">
        <v>0.25641025641025639</v>
      </c>
      <c r="BD39" s="45">
        <v>19.87266012087672</v>
      </c>
      <c r="BE39" s="46">
        <v>15.24814681451935</v>
      </c>
      <c r="BJ39" s="40">
        <v>2</v>
      </c>
      <c r="BK39" s="41" t="s">
        <v>70</v>
      </c>
      <c r="BL39" s="42">
        <v>2193.1519820411263</v>
      </c>
      <c r="BM39" s="43">
        <v>7944.9723690617184</v>
      </c>
      <c r="BN39" s="43">
        <v>10138.124351102841</v>
      </c>
      <c r="BO39" s="44">
        <v>951.46456791649348</v>
      </c>
      <c r="BP39" s="51">
        <v>0</v>
      </c>
      <c r="BQ39" s="51">
        <v>0.19230769230769232</v>
      </c>
      <c r="BR39" s="51">
        <v>0.80769230769230771</v>
      </c>
      <c r="BS39" s="45">
        <v>0.30102862450928825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2344.4593789740384</v>
      </c>
      <c r="E40" s="28">
        <v>6486.9627100238831</v>
      </c>
      <c r="F40" s="28">
        <v>8831.4220889979097</v>
      </c>
      <c r="G40" s="29">
        <v>217.85263179169752</v>
      </c>
      <c r="H40" s="51">
        <v>0.45564773452456925</v>
      </c>
      <c r="I40" s="51">
        <v>4.7649436290151032E-2</v>
      </c>
      <c r="J40" s="51">
        <v>0.49670282918527975</v>
      </c>
      <c r="K40" s="30">
        <v>18.743739891410613</v>
      </c>
      <c r="L40" s="31">
        <v>13.608846293632888</v>
      </c>
      <c r="Q40" s="20">
        <v>3</v>
      </c>
      <c r="R40" s="21" t="s">
        <v>79</v>
      </c>
      <c r="S40" s="27">
        <v>2264.7998934609259</v>
      </c>
      <c r="T40" s="28">
        <v>6330.5503440983312</v>
      </c>
      <c r="U40" s="28">
        <v>8595.3502375592325</v>
      </c>
      <c r="V40" s="29">
        <v>84.826499007370501</v>
      </c>
      <c r="W40" s="51">
        <v>0.52281917966493352</v>
      </c>
      <c r="X40" s="51">
        <v>4.9682264586943962E-2</v>
      </c>
      <c r="Y40" s="51">
        <v>0.42749855574812246</v>
      </c>
      <c r="Z40" s="30">
        <v>22.019503364394311</v>
      </c>
      <c r="AA40" s="31">
        <v>16.037264344593495</v>
      </c>
      <c r="AF40" s="20">
        <v>3</v>
      </c>
      <c r="AG40" s="21" t="s">
        <v>79</v>
      </c>
      <c r="AH40" s="27">
        <v>2567.5622360640318</v>
      </c>
      <c r="AI40" s="28">
        <v>6732.5956875159136</v>
      </c>
      <c r="AJ40" s="28">
        <v>9300.1579235799436</v>
      </c>
      <c r="AK40" s="29">
        <v>612.55749919157586</v>
      </c>
      <c r="AL40" s="51">
        <v>0.24493392070484582</v>
      </c>
      <c r="AM40" s="51">
        <v>4.0528634361233482E-2</v>
      </c>
      <c r="AN40" s="51">
        <v>0.71453744493392068</v>
      </c>
      <c r="AO40" s="30">
        <v>8.8683132642284299</v>
      </c>
      <c r="AP40" s="31">
        <v>2.6772769831242913</v>
      </c>
      <c r="AU40" s="20">
        <v>3</v>
      </c>
      <c r="AV40" s="21" t="s">
        <v>79</v>
      </c>
      <c r="AW40" s="27">
        <v>2618.9091407381893</v>
      </c>
      <c r="AX40" s="28">
        <v>9477.4211227461637</v>
      </c>
      <c r="AY40" s="28">
        <v>12096.330263484355</v>
      </c>
      <c r="AZ40" s="29">
        <v>90.942604441371515</v>
      </c>
      <c r="BA40" s="51">
        <v>0.60256410256410253</v>
      </c>
      <c r="BB40" s="51">
        <v>7.6923076923076927E-2</v>
      </c>
      <c r="BC40" s="51">
        <v>0.32051282051282054</v>
      </c>
      <c r="BD40" s="30">
        <v>20.461570847120679</v>
      </c>
      <c r="BE40" s="31">
        <v>16.01574992004803</v>
      </c>
      <c r="BJ40" s="20">
        <v>3</v>
      </c>
      <c r="BK40" s="21" t="s">
        <v>79</v>
      </c>
      <c r="BL40" s="27">
        <v>2388.7791724978215</v>
      </c>
      <c r="BM40" s="28">
        <v>7619.6713711219354</v>
      </c>
      <c r="BN40" s="28">
        <v>10008.45054361976</v>
      </c>
      <c r="BO40" s="29">
        <v>1081.1383753995783</v>
      </c>
      <c r="BP40" s="51">
        <v>0.26923076923076922</v>
      </c>
      <c r="BQ40" s="51">
        <v>0</v>
      </c>
      <c r="BR40" s="51">
        <v>0.73076923076923073</v>
      </c>
      <c r="BS40" s="30">
        <v>4.7149622949940095</v>
      </c>
      <c r="BT40" s="31">
        <v>0.62442584043053428</v>
      </c>
    </row>
    <row r="41" spans="2:72" x14ac:dyDescent="0.25">
      <c r="B41" s="32">
        <v>4</v>
      </c>
      <c r="C41" s="33" t="s">
        <v>80</v>
      </c>
      <c r="D41" s="34">
        <v>2481.5943258906605</v>
      </c>
      <c r="E41" s="35">
        <v>6352.5986069769833</v>
      </c>
      <c r="F41" s="35">
        <v>8834.1929328676397</v>
      </c>
      <c r="G41" s="36">
        <v>215.13380180292148</v>
      </c>
      <c r="H41" s="52">
        <v>0.51095511593278031</v>
      </c>
      <c r="I41" s="52">
        <v>1.0636034886194426E-3</v>
      </c>
      <c r="J41" s="52">
        <v>0.4879812805786003</v>
      </c>
      <c r="K41" s="37">
        <v>22.237475766680273</v>
      </c>
      <c r="L41" s="38">
        <v>14.961326100866211</v>
      </c>
      <c r="Q41" s="32">
        <v>4</v>
      </c>
      <c r="R41" s="33" t="s">
        <v>80</v>
      </c>
      <c r="S41" s="34">
        <v>2390.3380696569425</v>
      </c>
      <c r="T41" s="35">
        <v>6204.5735840383904</v>
      </c>
      <c r="U41" s="35">
        <v>8594.911653695337</v>
      </c>
      <c r="V41" s="36">
        <v>85.328248092229899</v>
      </c>
      <c r="W41" s="52">
        <v>0.57596764875794337</v>
      </c>
      <c r="X41" s="52">
        <v>8.6655112651646442E-4</v>
      </c>
      <c r="Y41" s="52">
        <v>0.42316580011554017</v>
      </c>
      <c r="Z41" s="37">
        <v>25.613388748734383</v>
      </c>
      <c r="AA41" s="38">
        <v>17.497780048945295</v>
      </c>
      <c r="AF41" s="32">
        <v>4</v>
      </c>
      <c r="AG41" s="33" t="s">
        <v>80</v>
      </c>
      <c r="AH41" s="34">
        <v>2742.0621264549086</v>
      </c>
      <c r="AI41" s="35">
        <v>6559.5269396748681</v>
      </c>
      <c r="AJ41" s="35">
        <v>9301.5890661297672</v>
      </c>
      <c r="AK41" s="36">
        <v>611.14912250909049</v>
      </c>
      <c r="AL41" s="52">
        <v>0.3092511013215859</v>
      </c>
      <c r="AM41" s="52">
        <v>1.762114537444934E-3</v>
      </c>
      <c r="AN41" s="52">
        <v>0.68898678414096914</v>
      </c>
      <c r="AO41" s="37">
        <v>12.526567341297106</v>
      </c>
      <c r="AP41" s="38">
        <v>6.8727960434815323</v>
      </c>
      <c r="AU41" s="32">
        <v>4</v>
      </c>
      <c r="AV41" s="33" t="s">
        <v>80</v>
      </c>
      <c r="AW41" s="34">
        <v>2726.2675850792943</v>
      </c>
      <c r="AX41" s="35">
        <v>9521.7467538007113</v>
      </c>
      <c r="AY41" s="35">
        <v>12248.014338880004</v>
      </c>
      <c r="AZ41" s="36">
        <v>-60.741470954279137</v>
      </c>
      <c r="BA41" s="52">
        <v>0.62820512820512819</v>
      </c>
      <c r="BB41" s="52">
        <v>0</v>
      </c>
      <c r="BC41" s="52">
        <v>0.37179487179487181</v>
      </c>
      <c r="BD41" s="37">
        <v>21.900402941136324</v>
      </c>
      <c r="BE41" s="38">
        <v>15.820345803364889</v>
      </c>
      <c r="BJ41" s="32">
        <v>4</v>
      </c>
      <c r="BK41" s="33" t="s">
        <v>80</v>
      </c>
      <c r="BL41" s="34">
        <v>2528.2747575799845</v>
      </c>
      <c r="BM41" s="35">
        <v>7522.0376973297371</v>
      </c>
      <c r="BN41" s="35">
        <v>10050.312454909721</v>
      </c>
      <c r="BO41" s="36">
        <v>1039.2764641096148</v>
      </c>
      <c r="BP41" s="52">
        <v>0.30769230769230771</v>
      </c>
      <c r="BQ41" s="52">
        <v>0</v>
      </c>
      <c r="BR41" s="52">
        <v>0.69230769230769229</v>
      </c>
      <c r="BS41" s="37">
        <v>6.6537065580557275</v>
      </c>
      <c r="BT41" s="38">
        <v>1.9806234863129486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45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45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45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1882.8931158008286</v>
      </c>
      <c r="E52" s="23">
        <v>11512.957522724424</v>
      </c>
      <c r="F52" s="23">
        <v>13395.850638525275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1994.6412949082223</v>
      </c>
      <c r="T52" s="23">
        <v>14623.545521567336</v>
      </c>
      <c r="U52" s="23">
        <v>16618.186816475572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1748.6600534539741</v>
      </c>
      <c r="AI52" s="23">
        <v>7776.4872185167424</v>
      </c>
      <c r="AJ52" s="23">
        <v>9525.1472719707181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2443.7732045157518</v>
      </c>
      <c r="E53" s="28">
        <v>10489.948875659264</v>
      </c>
      <c r="F53" s="28">
        <v>12933.722080175021</v>
      </c>
      <c r="G53" s="29">
        <v>172.83001438364127</v>
      </c>
      <c r="H53" s="51">
        <v>0.24192439862542955</v>
      </c>
      <c r="I53" s="51">
        <v>0.50103092783505154</v>
      </c>
      <c r="J53" s="51">
        <v>0.25704467353951888</v>
      </c>
      <c r="K53" s="45">
        <v>18.86071497053819</v>
      </c>
      <c r="L53" s="46">
        <v>13.363333511653872</v>
      </c>
      <c r="Q53" s="40">
        <f t="shared" si="4"/>
        <v>1</v>
      </c>
      <c r="R53" s="41" t="str">
        <f t="shared" si="4"/>
        <v>NWGF 90%</v>
      </c>
      <c r="S53" s="42">
        <v>2715.4547385376877</v>
      </c>
      <c r="T53" s="43">
        <v>13276.990614822289</v>
      </c>
      <c r="U53" s="43">
        <v>15992.445353359966</v>
      </c>
      <c r="V53" s="44">
        <v>192.54859149318165</v>
      </c>
      <c r="W53" s="51">
        <v>0.10831234256926953</v>
      </c>
      <c r="X53" s="51">
        <v>0.70277078085642319</v>
      </c>
      <c r="Y53" s="51">
        <v>0.18891687657430731</v>
      </c>
      <c r="Z53" s="45">
        <v>15.728129271305816</v>
      </c>
      <c r="AA53" s="46">
        <v>11.14082158382535</v>
      </c>
      <c r="AF53" s="40">
        <f t="shared" si="5"/>
        <v>1</v>
      </c>
      <c r="AG53" s="41" t="str">
        <f t="shared" si="5"/>
        <v>NWGF 90%</v>
      </c>
      <c r="AH53" s="42">
        <v>2117.4265509402426</v>
      </c>
      <c r="AI53" s="43">
        <v>7142.1256670428629</v>
      </c>
      <c r="AJ53" s="43">
        <v>9259.5522179831041</v>
      </c>
      <c r="AK53" s="44">
        <v>149.14385670591804</v>
      </c>
      <c r="AL53" s="51">
        <v>0.40242057488653554</v>
      </c>
      <c r="AM53" s="51">
        <v>0.25869894099848711</v>
      </c>
      <c r="AN53" s="51">
        <v>0.33888048411497729</v>
      </c>
      <c r="AO53" s="45">
        <v>20.570738222825021</v>
      </c>
      <c r="AP53" s="46">
        <v>15.828441586165566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2505.5524370908847</v>
      </c>
      <c r="E54" s="28">
        <v>10304.263552711813</v>
      </c>
      <c r="F54" s="28">
        <v>12809.815989802712</v>
      </c>
      <c r="G54" s="29">
        <v>225.85737168491758</v>
      </c>
      <c r="H54" s="51">
        <v>0.23367697594501718</v>
      </c>
      <c r="I54" s="51">
        <v>0.45429553264604811</v>
      </c>
      <c r="J54" s="51">
        <v>0.31202749140893471</v>
      </c>
      <c r="K54" s="45">
        <v>16.587646508839335</v>
      </c>
      <c r="L54" s="46">
        <v>11.260686691409104</v>
      </c>
      <c r="Q54" s="40">
        <f t="shared" si="4"/>
        <v>2</v>
      </c>
      <c r="R54" s="41" t="str">
        <f t="shared" si="4"/>
        <v>NWGF 92%</v>
      </c>
      <c r="S54" s="42">
        <v>2783.3287328063834</v>
      </c>
      <c r="T54" s="43">
        <v>13040.843156259629</v>
      </c>
      <c r="U54" s="43">
        <v>15824.171889065998</v>
      </c>
      <c r="V54" s="44">
        <v>246.54087879584048</v>
      </c>
      <c r="W54" s="51">
        <v>0.10327455919395466</v>
      </c>
      <c r="X54" s="51">
        <v>0.64357682619647361</v>
      </c>
      <c r="Y54" s="51">
        <v>0.25314861460957178</v>
      </c>
      <c r="Z54" s="45">
        <v>14.118947735473867</v>
      </c>
      <c r="AA54" s="46">
        <v>8.5393539748104281</v>
      </c>
      <c r="AF54" s="40">
        <f t="shared" si="5"/>
        <v>2</v>
      </c>
      <c r="AG54" s="41" t="str">
        <f t="shared" si="5"/>
        <v>NWGF 92%</v>
      </c>
      <c r="AH54" s="42">
        <v>2171.8846930695418</v>
      </c>
      <c r="AI54" s="43">
        <v>7017.0559805227658</v>
      </c>
      <c r="AJ54" s="43">
        <v>9188.9406735923003</v>
      </c>
      <c r="AK54" s="44">
        <v>201.01213016287178</v>
      </c>
      <c r="AL54" s="51">
        <v>0.39031770045385777</v>
      </c>
      <c r="AM54" s="51">
        <v>0.22692889561270801</v>
      </c>
      <c r="AN54" s="51">
        <v>0.38275340393343421</v>
      </c>
      <c r="AO54" s="45">
        <v>18.144483573123903</v>
      </c>
      <c r="AP54" s="46">
        <v>13.724632331662285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2663.3366828494586</v>
      </c>
      <c r="E55" s="28">
        <v>10010.485431231884</v>
      </c>
      <c r="F55" s="28">
        <v>12673.822114081317</v>
      </c>
      <c r="G55" s="29">
        <v>311.82048667512049</v>
      </c>
      <c r="H55" s="51">
        <v>0.30103092783505153</v>
      </c>
      <c r="I55" s="51">
        <v>0.27216494845360822</v>
      </c>
      <c r="J55" s="51">
        <v>0.42680412371134019</v>
      </c>
      <c r="K55" s="45">
        <v>15.301993216579925</v>
      </c>
      <c r="L55" s="46">
        <v>11.874664130852635</v>
      </c>
      <c r="Q55" s="20">
        <f t="shared" si="4"/>
        <v>3</v>
      </c>
      <c r="R55" s="21" t="str">
        <f t="shared" si="4"/>
        <v>NWGF 95%</v>
      </c>
      <c r="S55" s="42">
        <v>2956.7182403934162</v>
      </c>
      <c r="T55" s="43">
        <v>12693.697195801342</v>
      </c>
      <c r="U55" s="43">
        <v>15650.415436194779</v>
      </c>
      <c r="V55" s="44">
        <v>330.770023660422</v>
      </c>
      <c r="W55" s="51">
        <v>0.16750629722921914</v>
      </c>
      <c r="X55" s="51">
        <v>0.44584382871536526</v>
      </c>
      <c r="Y55" s="51">
        <v>0.38664987405541562</v>
      </c>
      <c r="Z55" s="45">
        <v>13.096170362409101</v>
      </c>
      <c r="AA55" s="46">
        <v>10.616449284901833</v>
      </c>
      <c r="AF55" s="20">
        <f t="shared" si="5"/>
        <v>3</v>
      </c>
      <c r="AG55" s="21" t="str">
        <f t="shared" si="5"/>
        <v>NWGF 95%</v>
      </c>
      <c r="AH55" s="42">
        <v>2310.9237377815239</v>
      </c>
      <c r="AI55" s="43">
        <v>6787.3838562422279</v>
      </c>
      <c r="AJ55" s="43">
        <v>9098.3075940237577</v>
      </c>
      <c r="AK55" s="44">
        <v>289.05810790608979</v>
      </c>
      <c r="AL55" s="51">
        <v>0.46142208774583965</v>
      </c>
      <c r="AM55" s="51">
        <v>6.3540090771558241E-2</v>
      </c>
      <c r="AN55" s="51">
        <v>0.4750378214826021</v>
      </c>
      <c r="AO55" s="45">
        <v>17.036281475112787</v>
      </c>
      <c r="AP55" s="46">
        <v>13.589949662361754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2825.1953286578223</v>
      </c>
      <c r="E56" s="35">
        <v>9744.4454305529816</v>
      </c>
      <c r="F56" s="35">
        <v>12569.640759210788</v>
      </c>
      <c r="G56" s="36">
        <v>415.09448038155625</v>
      </c>
      <c r="H56" s="52">
        <v>0.43917525773195876</v>
      </c>
      <c r="I56" s="52">
        <v>6.1855670103092781E-3</v>
      </c>
      <c r="J56" s="52">
        <v>0.55463917525773199</v>
      </c>
      <c r="K56" s="56">
        <v>18.311980079119966</v>
      </c>
      <c r="L56" s="57">
        <v>13.118277140587615</v>
      </c>
      <c r="Q56" s="32">
        <f t="shared" si="4"/>
        <v>4</v>
      </c>
      <c r="R56" s="33" t="str">
        <f t="shared" si="4"/>
        <v>NWGF 98%</v>
      </c>
      <c r="S56" s="58">
        <v>3140.9712340136175</v>
      </c>
      <c r="T56" s="59">
        <v>12331.849799999909</v>
      </c>
      <c r="U56" s="59">
        <v>15472.821034013512</v>
      </c>
      <c r="V56" s="60">
        <v>506.67011173756839</v>
      </c>
      <c r="W56" s="52">
        <v>0.37909319899244331</v>
      </c>
      <c r="X56" s="52">
        <v>8.8161209068010078E-3</v>
      </c>
      <c r="Y56" s="52">
        <v>0.61209068010075562</v>
      </c>
      <c r="Z56" s="56">
        <v>16.917303021921466</v>
      </c>
      <c r="AA56" s="57">
        <v>12.189596871460525</v>
      </c>
      <c r="AF56" s="32">
        <f t="shared" si="5"/>
        <v>4</v>
      </c>
      <c r="AG56" s="33" t="str">
        <f t="shared" si="5"/>
        <v>NWGF 98%</v>
      </c>
      <c r="AH56" s="58">
        <v>2445.8820626177239</v>
      </c>
      <c r="AI56" s="59">
        <v>6636.4286841976791</v>
      </c>
      <c r="AJ56" s="59">
        <v>9082.3107468154085</v>
      </c>
      <c r="AK56" s="60">
        <v>305.09288991760383</v>
      </c>
      <c r="AL56" s="52">
        <v>0.5113464447806354</v>
      </c>
      <c r="AM56" s="52">
        <v>3.0257186081694403E-3</v>
      </c>
      <c r="AN56" s="52">
        <v>0.48562783661119518</v>
      </c>
      <c r="AO56" s="56">
        <v>20.181134898045762</v>
      </c>
      <c r="AP56" s="57">
        <v>14.415622085082694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45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45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45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1778.5341477724364</v>
      </c>
      <c r="E67" s="23">
        <v>10641.495901234992</v>
      </c>
      <c r="F67" s="23">
        <v>12420.030049007455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1974.9893500148642</v>
      </c>
      <c r="T67" s="23">
        <v>14029.366349842021</v>
      </c>
      <c r="U67" s="23">
        <v>16004.355699856889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1546.8850991389861</v>
      </c>
      <c r="AI67" s="23">
        <v>6646.7074845620145</v>
      </c>
      <c r="AJ67" s="23">
        <v>8193.5925837009927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2365.1424712338962</v>
      </c>
      <c r="E68" s="43">
        <v>9770.293505341584</v>
      </c>
      <c r="F68" s="43">
        <v>12135.435976575478</v>
      </c>
      <c r="G68" s="44">
        <v>85.636396019785209</v>
      </c>
      <c r="H68" s="51">
        <v>0.30429447852760738</v>
      </c>
      <c r="I68" s="51">
        <v>0.42944785276073622</v>
      </c>
      <c r="J68" s="51">
        <v>0.26625766871165646</v>
      </c>
      <c r="K68" s="45">
        <v>22.839361155043964</v>
      </c>
      <c r="L68" s="46">
        <v>14.909966244275514</v>
      </c>
      <c r="Q68" s="40">
        <f t="shared" si="10"/>
        <v>1</v>
      </c>
      <c r="R68" s="41" t="str">
        <f t="shared" si="10"/>
        <v>NWGF 90%</v>
      </c>
      <c r="S68" s="42">
        <v>2688.1713336319958</v>
      </c>
      <c r="T68" s="43">
        <v>12864.360277560276</v>
      </c>
      <c r="U68" s="43">
        <v>15552.531611192266</v>
      </c>
      <c r="V68" s="44">
        <v>120.73272430224438</v>
      </c>
      <c r="W68" s="51">
        <v>0.14965986394557823</v>
      </c>
      <c r="X68" s="51">
        <v>0.64852607709750565</v>
      </c>
      <c r="Y68" s="51">
        <v>0.20181405895691609</v>
      </c>
      <c r="Z68" s="45">
        <v>16.004914856736086</v>
      </c>
      <c r="AA68" s="46">
        <v>12.15373467726447</v>
      </c>
      <c r="AF68" s="40">
        <f t="shared" si="11"/>
        <v>1</v>
      </c>
      <c r="AG68" s="41" t="str">
        <f t="shared" si="11"/>
        <v>NWGF 90%</v>
      </c>
      <c r="AH68" s="42">
        <v>1984.2448019356029</v>
      </c>
      <c r="AI68" s="43">
        <v>6121.9420439821079</v>
      </c>
      <c r="AJ68" s="43">
        <v>8106.1868459177103</v>
      </c>
      <c r="AK68" s="44">
        <v>44.252757590468526</v>
      </c>
      <c r="AL68" s="51">
        <v>0.48663101604278075</v>
      </c>
      <c r="AM68" s="51">
        <v>0.17112299465240641</v>
      </c>
      <c r="AN68" s="51">
        <v>0.34224598930481281</v>
      </c>
      <c r="AO68" s="45">
        <v>26.589671037147916</v>
      </c>
      <c r="AP68" s="46">
        <v>17.501424957844772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2423.3587260419463</v>
      </c>
      <c r="E69" s="43">
        <v>9614.5320364995714</v>
      </c>
      <c r="F69" s="43">
        <v>12037.890762541525</v>
      </c>
      <c r="G69" s="44">
        <v>128.76947480038871</v>
      </c>
      <c r="H69" s="51">
        <v>0.29815950920245399</v>
      </c>
      <c r="I69" s="51">
        <v>0.3754601226993865</v>
      </c>
      <c r="J69" s="51">
        <v>0.32638036809815951</v>
      </c>
      <c r="K69" s="45">
        <v>19.983683067641106</v>
      </c>
      <c r="L69" s="46">
        <v>12.49386468057431</v>
      </c>
      <c r="Q69" s="20">
        <f t="shared" si="10"/>
        <v>2</v>
      </c>
      <c r="R69" s="21" t="str">
        <f t="shared" si="10"/>
        <v>NWGF 92%</v>
      </c>
      <c r="S69" s="42">
        <v>2755.0536920716463</v>
      </c>
      <c r="T69" s="43">
        <v>12648.712180064898</v>
      </c>
      <c r="U69" s="43">
        <v>15403.765872136531</v>
      </c>
      <c r="V69" s="44">
        <v>178.79266834674803</v>
      </c>
      <c r="W69" s="51">
        <v>0.14285714285714285</v>
      </c>
      <c r="X69" s="51">
        <v>0.57369614512471656</v>
      </c>
      <c r="Y69" s="51">
        <v>0.28344671201814059</v>
      </c>
      <c r="Z69" s="45">
        <v>14.91091863765824</v>
      </c>
      <c r="AA69" s="46">
        <v>9.8663773724227184</v>
      </c>
      <c r="AF69" s="20">
        <f t="shared" si="11"/>
        <v>2</v>
      </c>
      <c r="AG69" s="21" t="str">
        <f t="shared" si="11"/>
        <v>NWGF 92%</v>
      </c>
      <c r="AH69" s="42">
        <v>2032.242469306397</v>
      </c>
      <c r="AI69" s="43">
        <v>6036.7955570548756</v>
      </c>
      <c r="AJ69" s="43">
        <v>8069.0380263612678</v>
      </c>
      <c r="AK69" s="44">
        <v>69.784907009093516</v>
      </c>
      <c r="AL69" s="51">
        <v>0.48128342245989303</v>
      </c>
      <c r="AM69" s="51">
        <v>0.14171122994652408</v>
      </c>
      <c r="AN69" s="51">
        <v>0.3770053475935829</v>
      </c>
      <c r="AO69" s="45">
        <v>23.288124685763734</v>
      </c>
      <c r="AP69" s="46">
        <v>15.783773944131475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2571.2440548814884</v>
      </c>
      <c r="E70" s="43">
        <v>9362.4461269974327</v>
      </c>
      <c r="F70" s="43">
        <v>11933.690181878937</v>
      </c>
      <c r="G70" s="44">
        <v>198.9909144316112</v>
      </c>
      <c r="H70" s="51">
        <v>0.33619631901840491</v>
      </c>
      <c r="I70" s="51">
        <v>0.2392638036809816</v>
      </c>
      <c r="J70" s="51">
        <v>0.42453987730061349</v>
      </c>
      <c r="K70" s="45">
        <v>16.50672801892901</v>
      </c>
      <c r="L70" s="46">
        <v>12.599508717574988</v>
      </c>
      <c r="Q70" s="20">
        <f t="shared" si="10"/>
        <v>3</v>
      </c>
      <c r="R70" s="21" t="str">
        <f t="shared" si="10"/>
        <v>NWGF 95%</v>
      </c>
      <c r="S70" s="42">
        <v>2926.1550004793362</v>
      </c>
      <c r="T70" s="43">
        <v>12329.593852572707</v>
      </c>
      <c r="U70" s="43">
        <v>15255.748853052048</v>
      </c>
      <c r="V70" s="44">
        <v>267.68051453813854</v>
      </c>
      <c r="W70" s="51">
        <v>0.20181405895691609</v>
      </c>
      <c r="X70" s="51">
        <v>0.39909297052154197</v>
      </c>
      <c r="Y70" s="51">
        <v>0.39909297052154197</v>
      </c>
      <c r="Z70" s="45">
        <v>13.310930620981731</v>
      </c>
      <c r="AA70" s="46">
        <v>10.161923506490634</v>
      </c>
      <c r="AF70" s="20">
        <f t="shared" si="11"/>
        <v>3</v>
      </c>
      <c r="AG70" s="21" t="str">
        <f t="shared" si="11"/>
        <v>NWGF 95%</v>
      </c>
      <c r="AH70" s="42">
        <v>2152.7528061952548</v>
      </c>
      <c r="AI70" s="43">
        <v>5863.7505468405079</v>
      </c>
      <c r="AJ70" s="43">
        <v>8016.503353035765</v>
      </c>
      <c r="AK70" s="44">
        <v>117.99595815626783</v>
      </c>
      <c r="AL70" s="51">
        <v>0.49465240641711228</v>
      </c>
      <c r="AM70" s="51">
        <v>5.0802139037433157E-2</v>
      </c>
      <c r="AN70" s="51">
        <v>0.45454545454545453</v>
      </c>
      <c r="AO70" s="45">
        <v>19.142751987299551</v>
      </c>
      <c r="AP70" s="46">
        <v>15.051772437315702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2725.5775082434984</v>
      </c>
      <c r="E71" s="59">
        <v>9067.6609723313704</v>
      </c>
      <c r="F71" s="59">
        <v>11793.238480574875</v>
      </c>
      <c r="G71" s="60">
        <v>337.42139837017356</v>
      </c>
      <c r="H71" s="52">
        <v>0.49570552147239266</v>
      </c>
      <c r="I71" s="52">
        <v>7.3619631901840491E-3</v>
      </c>
      <c r="J71" s="52">
        <v>0.49693251533742333</v>
      </c>
      <c r="K71" s="56">
        <v>19.810702166582359</v>
      </c>
      <c r="L71" s="57">
        <v>14.733145724423942</v>
      </c>
      <c r="Q71" s="32">
        <f t="shared" si="10"/>
        <v>4</v>
      </c>
      <c r="R71" s="33" t="str">
        <f t="shared" si="10"/>
        <v>NWGF 98%</v>
      </c>
      <c r="S71" s="58">
        <v>3112.4207636901383</v>
      </c>
      <c r="T71" s="59">
        <v>11869.18073444232</v>
      </c>
      <c r="U71" s="59">
        <v>14981.601498132462</v>
      </c>
      <c r="V71" s="60">
        <v>537.89506068415631</v>
      </c>
      <c r="W71" s="52">
        <v>0.43537414965986393</v>
      </c>
      <c r="X71" s="52">
        <v>1.1337868480725623E-2</v>
      </c>
      <c r="Y71" s="52">
        <v>0.55328798185941042</v>
      </c>
      <c r="Z71" s="56">
        <v>17.795750157610023</v>
      </c>
      <c r="AA71" s="57">
        <v>13.32133668368526</v>
      </c>
      <c r="AF71" s="32">
        <f t="shared" si="11"/>
        <v>4</v>
      </c>
      <c r="AG71" s="33" t="str">
        <f t="shared" si="11"/>
        <v>NWGF 98%</v>
      </c>
      <c r="AH71" s="58">
        <v>2269.4334556981321</v>
      </c>
      <c r="AI71" s="59">
        <v>5764.2646752968049</v>
      </c>
      <c r="AJ71" s="59">
        <v>8033.6981309949497</v>
      </c>
      <c r="AK71" s="60">
        <v>101.03400510689427</v>
      </c>
      <c r="AL71" s="52">
        <v>0.5668449197860963</v>
      </c>
      <c r="AM71" s="52">
        <v>2.6737967914438501E-3</v>
      </c>
      <c r="AN71" s="52">
        <v>0.43048128342245989</v>
      </c>
      <c r="AO71" s="56">
        <v>22.565972006327325</v>
      </c>
      <c r="AP71" s="57">
        <v>16.676679402320776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49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49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49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49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49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2218.348273703441</v>
      </c>
      <c r="E7" s="23">
        <v>10032.044293321898</v>
      </c>
      <c r="F7" s="23">
        <v>12250.392567025357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9895.532178172105</v>
      </c>
      <c r="U7" s="23">
        <v>11743.65430792822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9853.8092966692366</v>
      </c>
      <c r="AJ7" s="23">
        <v>13154.516909904502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15698.243742524743</v>
      </c>
      <c r="AY7" s="23">
        <v>17664.394341691175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13285.18309513331</v>
      </c>
      <c r="BN7" s="23">
        <v>16254.913215628276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2665.6190334203711</v>
      </c>
      <c r="E8" s="43">
        <v>9192.6206558097765</v>
      </c>
      <c r="F8" s="43">
        <v>11858.239689230131</v>
      </c>
      <c r="G8" s="44">
        <v>154.77238943230358</v>
      </c>
      <c r="H8" s="51">
        <v>0.1767</v>
      </c>
      <c r="I8" s="51">
        <v>0.5827</v>
      </c>
      <c r="J8" s="51">
        <v>0.24060000000000001</v>
      </c>
      <c r="K8" s="45">
        <v>19.180853342980011</v>
      </c>
      <c r="L8" s="46">
        <v>10.697738734855761</v>
      </c>
      <c r="Q8" s="40">
        <v>1</v>
      </c>
      <c r="R8" s="41" t="s">
        <v>65</v>
      </c>
      <c r="S8" s="42">
        <v>2538.1123473559892</v>
      </c>
      <c r="T8" s="43">
        <v>9074.5000923347197</v>
      </c>
      <c r="U8" s="43">
        <v>11612.612439690685</v>
      </c>
      <c r="V8" s="44">
        <v>53.730263867915831</v>
      </c>
      <c r="W8" s="51">
        <v>0.22731666896837455</v>
      </c>
      <c r="X8" s="51">
        <v>0.58168761220825849</v>
      </c>
      <c r="Y8" s="51">
        <v>0.19099571882336694</v>
      </c>
      <c r="Z8" s="45">
        <v>23.002478540133293</v>
      </c>
      <c r="AA8" s="46">
        <v>15.682657656532033</v>
      </c>
      <c r="AF8" s="40">
        <v>1</v>
      </c>
      <c r="AG8" s="41" t="s">
        <v>65</v>
      </c>
      <c r="AH8" s="42">
        <v>3014.4921593555305</v>
      </c>
      <c r="AI8" s="43">
        <v>9020.8651889286211</v>
      </c>
      <c r="AJ8" s="43">
        <v>12035.357348284155</v>
      </c>
      <c r="AK8" s="44">
        <v>438.59596894482797</v>
      </c>
      <c r="AL8" s="51">
        <v>3.2714054927302103E-2</v>
      </c>
      <c r="AM8" s="51">
        <v>0.57996768982229407</v>
      </c>
      <c r="AN8" s="51">
        <v>0.38731825525040386</v>
      </c>
      <c r="AO8" s="45">
        <v>2.5236208970956095</v>
      </c>
      <c r="AP8" s="46">
        <v>0</v>
      </c>
      <c r="AU8" s="40">
        <v>1</v>
      </c>
      <c r="AV8" s="41" t="s">
        <v>65</v>
      </c>
      <c r="AW8" s="42">
        <v>2953.5154781375641</v>
      </c>
      <c r="AX8" s="43">
        <v>14302.389286491842</v>
      </c>
      <c r="AY8" s="43">
        <v>17255.904764629402</v>
      </c>
      <c r="AZ8" s="44">
        <v>151.68330667445719</v>
      </c>
      <c r="BA8" s="51">
        <v>0.1895734597156398</v>
      </c>
      <c r="BB8" s="51">
        <v>0.63507109004739337</v>
      </c>
      <c r="BC8" s="51">
        <v>0.17535545023696683</v>
      </c>
      <c r="BD8" s="45">
        <v>22.066202116629</v>
      </c>
      <c r="BE8" s="46">
        <v>9.5452810257240763</v>
      </c>
      <c r="BJ8" s="40">
        <v>1</v>
      </c>
      <c r="BK8" s="41" t="s">
        <v>65</v>
      </c>
      <c r="BL8" s="42">
        <v>2647.8399242705032</v>
      </c>
      <c r="BM8" s="43">
        <v>12003.958920349403</v>
      </c>
      <c r="BN8" s="43">
        <v>14651.798844619903</v>
      </c>
      <c r="BO8" s="44">
        <v>565.19801166321258</v>
      </c>
      <c r="BP8" s="51">
        <v>0</v>
      </c>
      <c r="BQ8" s="51">
        <v>0.625</v>
      </c>
      <c r="BR8" s="51">
        <v>0.375</v>
      </c>
      <c r="BS8" s="45">
        <v>2.0169427331008866E-2</v>
      </c>
      <c r="BT8" s="46">
        <v>1.8935521164945613E-2</v>
      </c>
    </row>
    <row r="9" spans="2:72" x14ac:dyDescent="0.25">
      <c r="B9" s="40">
        <v>2</v>
      </c>
      <c r="C9" s="41" t="s">
        <v>70</v>
      </c>
      <c r="D9" s="42">
        <v>2680.9946731300788</v>
      </c>
      <c r="E9" s="43">
        <v>9041.7123481961498</v>
      </c>
      <c r="F9" s="43">
        <v>11722.707021326218</v>
      </c>
      <c r="G9" s="44">
        <v>206.79975999561515</v>
      </c>
      <c r="H9" s="51">
        <v>0.1598</v>
      </c>
      <c r="I9" s="51">
        <v>0.52049999999999996</v>
      </c>
      <c r="J9" s="51">
        <v>0.31969999999999998</v>
      </c>
      <c r="K9" s="45">
        <v>13.985409629707029</v>
      </c>
      <c r="L9" s="46">
        <v>6.8054915549787349</v>
      </c>
      <c r="Q9" s="40">
        <v>2</v>
      </c>
      <c r="R9" s="41" t="s">
        <v>70</v>
      </c>
      <c r="S9" s="42">
        <v>2553.1414079353476</v>
      </c>
      <c r="T9" s="43">
        <v>8926.8929878267809</v>
      </c>
      <c r="U9" s="43">
        <v>11480.034395762115</v>
      </c>
      <c r="V9" s="44">
        <v>102.91738059245894</v>
      </c>
      <c r="W9" s="51">
        <v>0.20439165861068914</v>
      </c>
      <c r="X9" s="51">
        <v>0.526584725866593</v>
      </c>
      <c r="Y9" s="51">
        <v>0.26902361552271786</v>
      </c>
      <c r="Z9" s="45">
        <v>16.738305302274814</v>
      </c>
      <c r="AA9" s="46">
        <v>10.949825072020202</v>
      </c>
      <c r="AF9" s="40">
        <v>2</v>
      </c>
      <c r="AG9" s="41" t="s">
        <v>70</v>
      </c>
      <c r="AH9" s="42">
        <v>3031.449505705722</v>
      </c>
      <c r="AI9" s="43">
        <v>8871.1223897665914</v>
      </c>
      <c r="AJ9" s="43">
        <v>11902.571895472329</v>
      </c>
      <c r="AK9" s="44">
        <v>493.21461998054667</v>
      </c>
      <c r="AL9" s="51">
        <v>3.2714054927302103E-2</v>
      </c>
      <c r="AM9" s="51">
        <v>0.49919224555735059</v>
      </c>
      <c r="AN9" s="51">
        <v>0.46809369951534741</v>
      </c>
      <c r="AO9" s="45">
        <v>2.1665359374918283</v>
      </c>
      <c r="AP9" s="46">
        <v>0.44461492759123922</v>
      </c>
      <c r="AU9" s="40">
        <v>2</v>
      </c>
      <c r="AV9" s="41" t="s">
        <v>70</v>
      </c>
      <c r="AW9" s="42">
        <v>2963.343610854814</v>
      </c>
      <c r="AX9" s="43">
        <v>14046.940271230749</v>
      </c>
      <c r="AY9" s="43">
        <v>17010.283882085561</v>
      </c>
      <c r="AZ9" s="44">
        <v>258.75042262421704</v>
      </c>
      <c r="BA9" s="51">
        <v>0.17535545023696683</v>
      </c>
      <c r="BB9" s="51">
        <v>0.54502369668246442</v>
      </c>
      <c r="BC9" s="51">
        <v>0.27962085308056872</v>
      </c>
      <c r="BD9" s="45">
        <v>12.973451291355788</v>
      </c>
      <c r="BE9" s="46">
        <v>6.1063288546182148</v>
      </c>
      <c r="BJ9" s="40">
        <v>2</v>
      </c>
      <c r="BK9" s="41" t="s">
        <v>70</v>
      </c>
      <c r="BL9" s="42">
        <v>2659.9349781037599</v>
      </c>
      <c r="BM9" s="43">
        <v>11787.332261330921</v>
      </c>
      <c r="BN9" s="43">
        <v>14447.267239434683</v>
      </c>
      <c r="BO9" s="44">
        <v>652.45984500851671</v>
      </c>
      <c r="BP9" s="51">
        <v>0</v>
      </c>
      <c r="BQ9" s="51">
        <v>0.56944444444444442</v>
      </c>
      <c r="BR9" s="51">
        <v>0.43055555555555558</v>
      </c>
      <c r="BS9" s="45">
        <v>0.14811615580492729</v>
      </c>
      <c r="BT9" s="46">
        <v>0.14424773478296377</v>
      </c>
    </row>
    <row r="10" spans="2:72" x14ac:dyDescent="0.25">
      <c r="B10" s="20">
        <v>3</v>
      </c>
      <c r="C10" s="21" t="s">
        <v>79</v>
      </c>
      <c r="D10" s="27">
        <v>2803.9966733847714</v>
      </c>
      <c r="E10" s="28">
        <v>8808.4908280183463</v>
      </c>
      <c r="F10" s="28">
        <v>11612.487501403126</v>
      </c>
      <c r="G10" s="29">
        <v>276.2547553806898</v>
      </c>
      <c r="H10" s="51">
        <v>0.2356</v>
      </c>
      <c r="I10" s="51">
        <v>0.28249999999999997</v>
      </c>
      <c r="J10" s="51">
        <v>0.4819</v>
      </c>
      <c r="K10" s="30">
        <v>13.142669547314155</v>
      </c>
      <c r="L10" s="31">
        <v>9.1984894828254138</v>
      </c>
      <c r="Q10" s="20">
        <v>3</v>
      </c>
      <c r="R10" s="21" t="s">
        <v>79</v>
      </c>
      <c r="S10" s="27">
        <v>2668.7583770135525</v>
      </c>
      <c r="T10" s="28">
        <v>8698.076458678177</v>
      </c>
      <c r="U10" s="28">
        <v>11366.834835691727</v>
      </c>
      <c r="V10" s="29">
        <v>170.38826112519453</v>
      </c>
      <c r="W10" s="51">
        <v>0.26280900428117665</v>
      </c>
      <c r="X10" s="51">
        <v>0.31818809556691063</v>
      </c>
      <c r="Y10" s="51">
        <v>0.41900290015191272</v>
      </c>
      <c r="Z10" s="30">
        <v>14.410217366162493</v>
      </c>
      <c r="AA10" s="31">
        <v>10.612968616707242</v>
      </c>
      <c r="AF10" s="20">
        <v>3</v>
      </c>
      <c r="AG10" s="21" t="s">
        <v>79</v>
      </c>
      <c r="AH10" s="27">
        <v>3174.3786151028212</v>
      </c>
      <c r="AI10" s="28">
        <v>8638.3988346078004</v>
      </c>
      <c r="AJ10" s="28">
        <v>11812.777449710631</v>
      </c>
      <c r="AK10" s="29">
        <v>560.97047021956541</v>
      </c>
      <c r="AL10" s="51">
        <v>0.15751211631663975</v>
      </c>
      <c r="AM10" s="51">
        <v>0.17487883683360259</v>
      </c>
      <c r="AN10" s="51">
        <v>0.66760904684975764</v>
      </c>
      <c r="AO10" s="30">
        <v>8.1612568652136606</v>
      </c>
      <c r="AP10" s="31">
        <v>4.7601008483959122</v>
      </c>
      <c r="AU10" s="20">
        <v>3</v>
      </c>
      <c r="AV10" s="21" t="s">
        <v>79</v>
      </c>
      <c r="AW10" s="27">
        <v>3098.1176760559611</v>
      </c>
      <c r="AX10" s="28">
        <v>13684.126678767067</v>
      </c>
      <c r="AY10" s="28">
        <v>16782.244354823029</v>
      </c>
      <c r="AZ10" s="29">
        <v>395.74536435702714</v>
      </c>
      <c r="BA10" s="51">
        <v>0.25118483412322273</v>
      </c>
      <c r="BB10" s="51">
        <v>0.35071090047393366</v>
      </c>
      <c r="BC10" s="51">
        <v>0.3981042654028436</v>
      </c>
      <c r="BD10" s="30">
        <v>11.633763349793023</v>
      </c>
      <c r="BE10" s="31">
        <v>7.8591836283262886</v>
      </c>
      <c r="BJ10" s="20">
        <v>3</v>
      </c>
      <c r="BK10" s="21" t="s">
        <v>79</v>
      </c>
      <c r="BL10" s="27">
        <v>2805.8756284780784</v>
      </c>
      <c r="BM10" s="28">
        <v>11473.755544249165</v>
      </c>
      <c r="BN10" s="28">
        <v>14279.631172727244</v>
      </c>
      <c r="BO10" s="29">
        <v>781.95831744996394</v>
      </c>
      <c r="BP10" s="51">
        <v>0.1388888888888889</v>
      </c>
      <c r="BQ10" s="51">
        <v>0.19444444444444442</v>
      </c>
      <c r="BR10" s="51">
        <v>0.66666666666666663</v>
      </c>
      <c r="BS10" s="30">
        <v>5.6149393474525615</v>
      </c>
      <c r="BT10" s="31">
        <v>4.7463979960879055</v>
      </c>
    </row>
    <row r="11" spans="2:72" x14ac:dyDescent="0.25">
      <c r="B11" s="32">
        <v>4</v>
      </c>
      <c r="C11" s="33" t="s">
        <v>80</v>
      </c>
      <c r="D11" s="34">
        <v>2970.438904384785</v>
      </c>
      <c r="E11" s="35">
        <v>8624.4602290663061</v>
      </c>
      <c r="F11" s="35">
        <v>11594.899133451092</v>
      </c>
      <c r="G11" s="36">
        <v>293.21235567394905</v>
      </c>
      <c r="H11" s="52">
        <v>0.46500000000000002</v>
      </c>
      <c r="I11" s="52">
        <v>5.1999999999999998E-3</v>
      </c>
      <c r="J11" s="52">
        <v>0.52980000000000005</v>
      </c>
      <c r="K11" s="37">
        <v>19.546727089904316</v>
      </c>
      <c r="L11" s="38">
        <v>13.85444192180811</v>
      </c>
      <c r="Q11" s="32">
        <v>4</v>
      </c>
      <c r="R11" s="33" t="s">
        <v>80</v>
      </c>
      <c r="S11" s="34">
        <v>2827.1190964172829</v>
      </c>
      <c r="T11" s="35">
        <v>8523.5947436792521</v>
      </c>
      <c r="U11" s="35">
        <v>11350.713840096534</v>
      </c>
      <c r="V11" s="36">
        <v>185.89788441779021</v>
      </c>
      <c r="W11" s="52">
        <v>0.50393592045297608</v>
      </c>
      <c r="X11" s="52">
        <v>5.5240988813699769E-3</v>
      </c>
      <c r="Y11" s="52">
        <v>0.49053998066565391</v>
      </c>
      <c r="Z11" s="37">
        <v>21.575031038760027</v>
      </c>
      <c r="AA11" s="38">
        <v>15.302171546514657</v>
      </c>
      <c r="AF11" s="32">
        <v>4</v>
      </c>
      <c r="AG11" s="33" t="s">
        <v>80</v>
      </c>
      <c r="AH11" s="34">
        <v>3364.5508499814141</v>
      </c>
      <c r="AI11" s="35">
        <v>8444.5892054318156</v>
      </c>
      <c r="AJ11" s="35">
        <v>11809.140055413241</v>
      </c>
      <c r="AK11" s="36">
        <v>563.9939521548298</v>
      </c>
      <c r="AL11" s="52">
        <v>0.35904684975767365</v>
      </c>
      <c r="AM11" s="52">
        <v>4.0387722132471729E-3</v>
      </c>
      <c r="AN11" s="52">
        <v>0.63691437802907913</v>
      </c>
      <c r="AO11" s="37">
        <v>14.480818410236333</v>
      </c>
      <c r="AP11" s="38">
        <v>9.757242199831758</v>
      </c>
      <c r="AU11" s="32">
        <v>4</v>
      </c>
      <c r="AV11" s="33" t="s">
        <v>80</v>
      </c>
      <c r="AW11" s="34">
        <v>3257.5154229792379</v>
      </c>
      <c r="AX11" s="35">
        <v>13324.303925362301</v>
      </c>
      <c r="AY11" s="35">
        <v>16581.819348341538</v>
      </c>
      <c r="AZ11" s="36">
        <v>594.46097398434949</v>
      </c>
      <c r="BA11" s="52">
        <v>0.43127962085308058</v>
      </c>
      <c r="BB11" s="52">
        <v>9.4786729857819912E-3</v>
      </c>
      <c r="BC11" s="52">
        <v>0.55924170616113744</v>
      </c>
      <c r="BD11" s="37">
        <v>15.072594291632836</v>
      </c>
      <c r="BE11" s="38">
        <v>9.9887476584212891</v>
      </c>
      <c r="BJ11" s="32">
        <v>4</v>
      </c>
      <c r="BK11" s="33" t="s">
        <v>80</v>
      </c>
      <c r="BL11" s="34">
        <v>2989.6667762140287</v>
      </c>
      <c r="BM11" s="35">
        <v>11180.857649737933</v>
      </c>
      <c r="BN11" s="35">
        <v>14170.52442595196</v>
      </c>
      <c r="BO11" s="36">
        <v>891.06506422524501</v>
      </c>
      <c r="BP11" s="52">
        <v>0.29166666666666669</v>
      </c>
      <c r="BQ11" s="52">
        <v>0</v>
      </c>
      <c r="BR11" s="52">
        <v>0.70833333333333337</v>
      </c>
      <c r="BS11" s="37">
        <v>8.0859228425998584</v>
      </c>
      <c r="BT11" s="38">
        <v>6.7233323418612496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49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49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49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49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49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12366.320836130215</v>
      </c>
      <c r="F22" s="23">
        <v>14776.02986263106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12330.563214903843</v>
      </c>
      <c r="U22" s="23">
        <v>14303.150411757575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11725.252532416744</v>
      </c>
      <c r="AJ22" s="23">
        <v>15372.266345103453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18671.149167947995</v>
      </c>
      <c r="AY22" s="23">
        <v>20759.329130025275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15763.244265748222</v>
      </c>
      <c r="BN22" s="23">
        <v>18942.975934200065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2994.3399844138448</v>
      </c>
      <c r="E23" s="43">
        <v>11325.770405785828</v>
      </c>
      <c r="F23" s="43">
        <v>14320.110390199678</v>
      </c>
      <c r="G23" s="44">
        <v>124.64704715285144</v>
      </c>
      <c r="H23" s="51">
        <v>7.6995659558407245E-2</v>
      </c>
      <c r="I23" s="51">
        <v>0.77995848273259105</v>
      </c>
      <c r="J23" s="51">
        <v>0.14304585770900169</v>
      </c>
      <c r="K23" s="45">
        <v>14.537955279287551</v>
      </c>
      <c r="L23" s="46">
        <v>9.0073813126546227</v>
      </c>
      <c r="Q23" s="40">
        <v>1</v>
      </c>
      <c r="R23" s="41" t="s">
        <v>65</v>
      </c>
      <c r="S23" s="42">
        <v>2830.1318354875816</v>
      </c>
      <c r="T23" s="43">
        <v>11310.367559202983</v>
      </c>
      <c r="U23" s="43">
        <v>14140.499394690522</v>
      </c>
      <c r="V23" s="44">
        <v>54.706993297280285</v>
      </c>
      <c r="W23" s="51">
        <v>9.7644879597777193E-2</v>
      </c>
      <c r="X23" s="51">
        <v>0.79412543000793856</v>
      </c>
      <c r="Y23" s="51">
        <v>0.10822969039428421</v>
      </c>
      <c r="Z23" s="45">
        <v>19.147078111865621</v>
      </c>
      <c r="AA23" s="46">
        <v>14.407919680547217</v>
      </c>
      <c r="AF23" s="40">
        <v>1</v>
      </c>
      <c r="AG23" s="41" t="s">
        <v>65</v>
      </c>
      <c r="AH23" s="42">
        <v>3443.0715319452083</v>
      </c>
      <c r="AI23" s="43">
        <v>10707.622849131671</v>
      </c>
      <c r="AJ23" s="43">
        <v>14150.69438107689</v>
      </c>
      <c r="AK23" s="44">
        <v>310.56953637928638</v>
      </c>
      <c r="AL23" s="51">
        <v>1.9388516032811335E-2</v>
      </c>
      <c r="AM23" s="51">
        <v>0.74123788217747955</v>
      </c>
      <c r="AN23" s="51">
        <v>0.23937360178970918</v>
      </c>
      <c r="AO23" s="45">
        <v>4.0621234889791653</v>
      </c>
      <c r="AP23" s="46">
        <v>0</v>
      </c>
      <c r="AU23" s="40">
        <v>1</v>
      </c>
      <c r="AV23" s="41" t="s">
        <v>65</v>
      </c>
      <c r="AW23" s="42">
        <v>3179.8726719820024</v>
      </c>
      <c r="AX23" s="43">
        <v>16973.200207195292</v>
      </c>
      <c r="AY23" s="43">
        <v>20153.072879177289</v>
      </c>
      <c r="AZ23" s="44">
        <v>169.99821322133519</v>
      </c>
      <c r="BA23" s="51">
        <v>9.7744360902255634E-2</v>
      </c>
      <c r="BB23" s="51">
        <v>0.75187969924812026</v>
      </c>
      <c r="BC23" s="51">
        <v>0.15037593984962405</v>
      </c>
      <c r="BD23" s="45">
        <v>17.016141138786043</v>
      </c>
      <c r="BE23" s="46">
        <v>6.6511799216698826</v>
      </c>
      <c r="BJ23" s="40">
        <v>1</v>
      </c>
      <c r="BK23" s="41" t="s">
        <v>65</v>
      </c>
      <c r="BL23" s="42">
        <v>2866.4648128100703</v>
      </c>
      <c r="BM23" s="43">
        <v>14283.054473664419</v>
      </c>
      <c r="BN23" s="43">
        <v>17149.519286474486</v>
      </c>
      <c r="BO23" s="44">
        <v>319.20575107559392</v>
      </c>
      <c r="BP23" s="51">
        <v>0</v>
      </c>
      <c r="BQ23" s="51">
        <v>0.82608695652173914</v>
      </c>
      <c r="BR23" s="51">
        <v>0.17391304347826086</v>
      </c>
      <c r="BS23" s="45">
        <v>2.9638207040784438E-2</v>
      </c>
      <c r="BT23" s="46">
        <v>2.9638207040784438E-2</v>
      </c>
    </row>
    <row r="24" spans="2:72" x14ac:dyDescent="0.25">
      <c r="B24" s="40">
        <v>2</v>
      </c>
      <c r="C24" s="41" t="s">
        <v>70</v>
      </c>
      <c r="D24" s="42">
        <v>3010.1673967144088</v>
      </c>
      <c r="E24" s="43">
        <v>11137.765736020181</v>
      </c>
      <c r="F24" s="43">
        <v>14147.933132734552</v>
      </c>
      <c r="G24" s="44">
        <v>170.07670634928868</v>
      </c>
      <c r="H24" s="51">
        <v>6.9069635780335911E-2</v>
      </c>
      <c r="I24" s="51">
        <v>0.71183242121154933</v>
      </c>
      <c r="J24" s="51">
        <v>0.21909794300811475</v>
      </c>
      <c r="K24" s="45">
        <v>9.7985171668174278</v>
      </c>
      <c r="L24" s="46">
        <v>3.8072754694599373</v>
      </c>
      <c r="Q24" s="40">
        <v>2</v>
      </c>
      <c r="R24" s="41" t="s">
        <v>70</v>
      </c>
      <c r="S24" s="42">
        <v>2845.9031719504105</v>
      </c>
      <c r="T24" s="43">
        <v>11125.641380893831</v>
      </c>
      <c r="U24" s="43">
        <v>13971.544552844207</v>
      </c>
      <c r="V24" s="44">
        <v>95.08177766334147</v>
      </c>
      <c r="W24" s="51">
        <v>8.7324689071182848E-2</v>
      </c>
      <c r="X24" s="51">
        <v>0.73776131251653876</v>
      </c>
      <c r="Y24" s="51">
        <v>0.17491399841227839</v>
      </c>
      <c r="Z24" s="45">
        <v>13.072921119046944</v>
      </c>
      <c r="AA24" s="46">
        <v>8.9169969173685786</v>
      </c>
      <c r="AF24" s="40">
        <v>2</v>
      </c>
      <c r="AG24" s="41" t="s">
        <v>70</v>
      </c>
      <c r="AH24" s="42">
        <v>3459.5741409164416</v>
      </c>
      <c r="AI24" s="43">
        <v>10525.260248007404</v>
      </c>
      <c r="AJ24" s="43">
        <v>13984.834388923875</v>
      </c>
      <c r="AK24" s="44">
        <v>362.91700250574615</v>
      </c>
      <c r="AL24" s="51">
        <v>1.7151379567486951E-2</v>
      </c>
      <c r="AM24" s="51">
        <v>0.64429530201342278</v>
      </c>
      <c r="AN24" s="51">
        <v>0.33855331841909025</v>
      </c>
      <c r="AO24" s="45">
        <v>3.1238871211644961</v>
      </c>
      <c r="AP24" s="46">
        <v>0.82092957547793299</v>
      </c>
      <c r="AU24" s="40">
        <v>2</v>
      </c>
      <c r="AV24" s="41" t="s">
        <v>70</v>
      </c>
      <c r="AW24" s="42">
        <v>3191.5629194947846</v>
      </c>
      <c r="AX24" s="43">
        <v>16661.702179265183</v>
      </c>
      <c r="AY24" s="43">
        <v>19853.265098759963</v>
      </c>
      <c r="AZ24" s="44">
        <v>276.33274295752881</v>
      </c>
      <c r="BA24" s="51">
        <v>9.7744360902255634E-2</v>
      </c>
      <c r="BB24" s="51">
        <v>0.64661654135338342</v>
      </c>
      <c r="BC24" s="51">
        <v>0.25563909774436089</v>
      </c>
      <c r="BD24" s="45">
        <v>10.069603123874355</v>
      </c>
      <c r="BE24" s="46">
        <v>3.0224182881847188</v>
      </c>
      <c r="BJ24" s="40">
        <v>2</v>
      </c>
      <c r="BK24" s="41" t="s">
        <v>70</v>
      </c>
      <c r="BL24" s="42">
        <v>2879.1773288523564</v>
      </c>
      <c r="BM24" s="43">
        <v>14018.292920716072</v>
      </c>
      <c r="BN24" s="43">
        <v>16897.470249568429</v>
      </c>
      <c r="BO24" s="44">
        <v>402.14073872946818</v>
      </c>
      <c r="BP24" s="51">
        <v>0</v>
      </c>
      <c r="BQ24" s="51">
        <v>0.73913043478260865</v>
      </c>
      <c r="BR24" s="51">
        <v>0.2608695652173913</v>
      </c>
      <c r="BS24" s="45">
        <v>0.22577906313855201</v>
      </c>
      <c r="BT24" s="46">
        <v>0.22577906313855201</v>
      </c>
    </row>
    <row r="25" spans="2:72" x14ac:dyDescent="0.25">
      <c r="B25" s="20">
        <v>3</v>
      </c>
      <c r="C25" s="21" t="s">
        <v>79</v>
      </c>
      <c r="D25" s="27">
        <v>3146.1496474995924</v>
      </c>
      <c r="E25" s="28">
        <v>10853.872090667721</v>
      </c>
      <c r="F25" s="28">
        <v>14000.021738167334</v>
      </c>
      <c r="G25" s="29">
        <v>245.94859374497824</v>
      </c>
      <c r="H25" s="51">
        <v>0.13191168144933008</v>
      </c>
      <c r="I25" s="51">
        <v>0.46820154746178522</v>
      </c>
      <c r="J25" s="51">
        <v>0.39988677108888471</v>
      </c>
      <c r="K25" s="30">
        <v>10.563378641846898</v>
      </c>
      <c r="L25" s="31">
        <v>8.2842727276771218</v>
      </c>
      <c r="Q25" s="20">
        <v>3</v>
      </c>
      <c r="R25" s="21" t="s">
        <v>79</v>
      </c>
      <c r="S25" s="27">
        <v>2973.4433830238208</v>
      </c>
      <c r="T25" s="28">
        <v>10853.419298176173</v>
      </c>
      <c r="U25" s="28">
        <v>13826.862681200008</v>
      </c>
      <c r="V25" s="29">
        <v>157.43026895499426</v>
      </c>
      <c r="W25" s="51">
        <v>0.13151627414659964</v>
      </c>
      <c r="X25" s="51">
        <v>0.53664990738290552</v>
      </c>
      <c r="Y25" s="51">
        <v>0.33183381847049481</v>
      </c>
      <c r="Z25" s="30">
        <v>11.55484335532843</v>
      </c>
      <c r="AA25" s="31">
        <v>8.9019648766691581</v>
      </c>
      <c r="AF25" s="20">
        <v>3</v>
      </c>
      <c r="AG25" s="21" t="s">
        <v>79</v>
      </c>
      <c r="AH25" s="27">
        <v>3617.4514693513443</v>
      </c>
      <c r="AI25" s="28">
        <v>10229.532505367728</v>
      </c>
      <c r="AJ25" s="28">
        <v>13846.983974719091</v>
      </c>
      <c r="AK25" s="29">
        <v>463.62671960457385</v>
      </c>
      <c r="AL25" s="51">
        <v>0.1319910514541387</v>
      </c>
      <c r="AM25" s="51">
        <v>0.28113348247576436</v>
      </c>
      <c r="AN25" s="51">
        <v>0.586875466070097</v>
      </c>
      <c r="AO25" s="30">
        <v>8.959273112869667</v>
      </c>
      <c r="AP25" s="31">
        <v>7.2614396948992956</v>
      </c>
      <c r="AU25" s="20">
        <v>3</v>
      </c>
      <c r="AV25" s="21" t="s">
        <v>79</v>
      </c>
      <c r="AW25" s="27">
        <v>3342.3334908025245</v>
      </c>
      <c r="AX25" s="28">
        <v>16199.824722948322</v>
      </c>
      <c r="AY25" s="28">
        <v>19542.158213750849</v>
      </c>
      <c r="AZ25" s="29">
        <v>452.02848070350086</v>
      </c>
      <c r="BA25" s="51">
        <v>0.13533834586466165</v>
      </c>
      <c r="BB25" s="51">
        <v>0.47368421052631576</v>
      </c>
      <c r="BC25" s="51">
        <v>0.39097744360902253</v>
      </c>
      <c r="BD25" s="30">
        <v>9.2226217201803404</v>
      </c>
      <c r="BE25" s="31">
        <v>5.5277056936459505</v>
      </c>
      <c r="BJ25" s="20">
        <v>3</v>
      </c>
      <c r="BK25" s="21" t="s">
        <v>79</v>
      </c>
      <c r="BL25" s="27">
        <v>3027.6448473127616</v>
      </c>
      <c r="BM25" s="28">
        <v>13635.150060659431</v>
      </c>
      <c r="BN25" s="28">
        <v>16662.794907972195</v>
      </c>
      <c r="BO25" s="29">
        <v>576.29115109601491</v>
      </c>
      <c r="BP25" s="51">
        <v>0.15217391304347827</v>
      </c>
      <c r="BQ25" s="51">
        <v>0.28260869565217389</v>
      </c>
      <c r="BR25" s="51">
        <v>0.56521739130434778</v>
      </c>
      <c r="BS25" s="30">
        <v>7.4291446895288953</v>
      </c>
      <c r="BT25" s="31">
        <v>7.4291446895288953</v>
      </c>
    </row>
    <row r="26" spans="2:72" x14ac:dyDescent="0.25">
      <c r="B26" s="32">
        <v>4</v>
      </c>
      <c r="C26" s="33" t="s">
        <v>80</v>
      </c>
      <c r="D26" s="34">
        <v>3327.482831226775</v>
      </c>
      <c r="E26" s="35">
        <v>10621.628185855185</v>
      </c>
      <c r="F26" s="35">
        <v>13949.111017081968</v>
      </c>
      <c r="G26" s="36">
        <v>295.60323255904285</v>
      </c>
      <c r="H26" s="52">
        <v>0.45933194942441968</v>
      </c>
      <c r="I26" s="52">
        <v>8.8695980373655406E-3</v>
      </c>
      <c r="J26" s="52">
        <v>0.53179845253821478</v>
      </c>
      <c r="K26" s="37">
        <v>18.705318203027296</v>
      </c>
      <c r="L26" s="38">
        <v>13.999385720487561</v>
      </c>
      <c r="Q26" s="32">
        <v>4</v>
      </c>
      <c r="R26" s="33" t="s">
        <v>80</v>
      </c>
      <c r="S26" s="34">
        <v>3149.8107695690273</v>
      </c>
      <c r="T26" s="35">
        <v>10626.763272320653</v>
      </c>
      <c r="U26" s="35">
        <v>13776.574041889702</v>
      </c>
      <c r="V26" s="36">
        <v>206.44959668721245</v>
      </c>
      <c r="W26" s="52">
        <v>0.48399047367028314</v>
      </c>
      <c r="X26" s="52">
        <v>9.5263297168563105E-3</v>
      </c>
      <c r="Y26" s="52">
        <v>0.50648319661286056</v>
      </c>
      <c r="Z26" s="37">
        <v>19.977093521730378</v>
      </c>
      <c r="AA26" s="38">
        <v>14.754600959249432</v>
      </c>
      <c r="AF26" s="32">
        <v>4</v>
      </c>
      <c r="AG26" s="33" t="s">
        <v>80</v>
      </c>
      <c r="AH26" s="34">
        <v>3813.4292033416923</v>
      </c>
      <c r="AI26" s="35">
        <v>10014.990168712171</v>
      </c>
      <c r="AJ26" s="35">
        <v>13828.419372053879</v>
      </c>
      <c r="AK26" s="36">
        <v>481.07382132581898</v>
      </c>
      <c r="AL26" s="52">
        <v>0.40566741237882176</v>
      </c>
      <c r="AM26" s="52">
        <v>6.7114093959731542E-3</v>
      </c>
      <c r="AN26" s="52">
        <v>0.5876211782252051</v>
      </c>
      <c r="AO26" s="37">
        <v>16.062958294452926</v>
      </c>
      <c r="AP26" s="38">
        <v>12.453951529833578</v>
      </c>
      <c r="AU26" s="32">
        <v>4</v>
      </c>
      <c r="AV26" s="33" t="s">
        <v>80</v>
      </c>
      <c r="AW26" s="34">
        <v>3514.9273861115935</v>
      </c>
      <c r="AX26" s="35">
        <v>15678.828455935591</v>
      </c>
      <c r="AY26" s="35">
        <v>19193.755842047187</v>
      </c>
      <c r="AZ26" s="36">
        <v>797.71895213476535</v>
      </c>
      <c r="BA26" s="52">
        <v>0.34586466165413532</v>
      </c>
      <c r="BB26" s="52">
        <v>1.5037593984962405E-2</v>
      </c>
      <c r="BC26" s="52">
        <v>0.63909774436090228</v>
      </c>
      <c r="BD26" s="37">
        <v>12.355586053945439</v>
      </c>
      <c r="BE26" s="38">
        <v>8.1061578420502354</v>
      </c>
      <c r="BJ26" s="32">
        <v>4</v>
      </c>
      <c r="BK26" s="33" t="s">
        <v>80</v>
      </c>
      <c r="BL26" s="34">
        <v>3215.2765311998578</v>
      </c>
      <c r="BM26" s="35">
        <v>13262.681518791262</v>
      </c>
      <c r="BN26" s="35">
        <v>16477.958049991121</v>
      </c>
      <c r="BO26" s="36">
        <v>761.12800907708527</v>
      </c>
      <c r="BP26" s="52">
        <v>0.32608695652173914</v>
      </c>
      <c r="BQ26" s="52">
        <v>0</v>
      </c>
      <c r="BR26" s="52">
        <v>0.67391304347826086</v>
      </c>
      <c r="BS26" s="37">
        <v>9.8351466415723738</v>
      </c>
      <c r="BT26" s="38">
        <v>9.8351466415723738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49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49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49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49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49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7400.8314874634443</v>
      </c>
      <c r="F37" s="23">
        <v>9403.4765854438974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7237.5361389435593</v>
      </c>
      <c r="U37" s="23">
        <v>8949.7964869082534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7642.7032357552207</v>
      </c>
      <c r="AJ37" s="23">
        <v>10534.250837127591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10629.058850456886</v>
      </c>
      <c r="AY37" s="23">
        <v>12387.133741070213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8900.9210240453904</v>
      </c>
      <c r="BN37" s="23">
        <v>11499.109944308955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2295.0824838958997</v>
      </c>
      <c r="E38" s="43">
        <v>6788.1193741414263</v>
      </c>
      <c r="F38" s="43">
        <v>9083.2018580373115</v>
      </c>
      <c r="G38" s="44">
        <v>188.72988544141148</v>
      </c>
      <c r="H38" s="51">
        <v>0.28908742820676453</v>
      </c>
      <c r="I38" s="51">
        <v>0.36034886194426718</v>
      </c>
      <c r="J38" s="51">
        <v>0.35056370984896829</v>
      </c>
      <c r="K38" s="45">
        <v>21.063017987431824</v>
      </c>
      <c r="L38" s="46">
        <v>11.63885099146896</v>
      </c>
      <c r="Q38" s="40">
        <v>1</v>
      </c>
      <c r="R38" s="41" t="s">
        <v>65</v>
      </c>
      <c r="S38" s="42">
        <v>2219.3539286242476</v>
      </c>
      <c r="T38" s="43">
        <v>6633.9041485752823</v>
      </c>
      <c r="U38" s="43">
        <v>8853.2580771995308</v>
      </c>
      <c r="V38" s="44">
        <v>52.664099652558157</v>
      </c>
      <c r="W38" s="51">
        <v>0.36886192952050839</v>
      </c>
      <c r="X38" s="51">
        <v>0.34979780473714617</v>
      </c>
      <c r="Y38" s="51">
        <v>0.28134026574234544</v>
      </c>
      <c r="Z38" s="45">
        <v>27.210900902474002</v>
      </c>
      <c r="AA38" s="46">
        <v>17.074117740658728</v>
      </c>
      <c r="AF38" s="40">
        <v>1</v>
      </c>
      <c r="AG38" s="41" t="s">
        <v>65</v>
      </c>
      <c r="AH38" s="42">
        <v>2508.1265746482541</v>
      </c>
      <c r="AI38" s="43">
        <v>7027.9647287239613</v>
      </c>
      <c r="AJ38" s="43">
        <v>9536.0913033722099</v>
      </c>
      <c r="AK38" s="44">
        <v>589.8589170244677</v>
      </c>
      <c r="AL38" s="51">
        <v>4.8458149779735685E-2</v>
      </c>
      <c r="AM38" s="51">
        <v>0.38942731277533038</v>
      </c>
      <c r="AN38" s="51">
        <v>0.56211453744493389</v>
      </c>
      <c r="AO38" s="45">
        <v>0.70588347355741798</v>
      </c>
      <c r="AP38" s="46">
        <v>0</v>
      </c>
      <c r="AU38" s="40">
        <v>1</v>
      </c>
      <c r="AV38" s="41" t="s">
        <v>65</v>
      </c>
      <c r="AW38" s="42">
        <v>2567.5474424797389</v>
      </c>
      <c r="AX38" s="43">
        <v>9748.3142550359553</v>
      </c>
      <c r="AY38" s="43">
        <v>12315.861697515697</v>
      </c>
      <c r="AZ38" s="44">
        <v>120.45404294708827</v>
      </c>
      <c r="BA38" s="51">
        <v>0.34615384615384615</v>
      </c>
      <c r="BB38" s="51">
        <v>0.4358974358974359</v>
      </c>
      <c r="BC38" s="51">
        <v>0.21794871794871795</v>
      </c>
      <c r="BD38" s="45">
        <v>30.677203527566352</v>
      </c>
      <c r="BE38" s="46">
        <v>14.480094446739562</v>
      </c>
      <c r="BJ38" s="40">
        <v>1</v>
      </c>
      <c r="BK38" s="41" t="s">
        <v>65</v>
      </c>
      <c r="BL38" s="42">
        <v>2261.0420445466534</v>
      </c>
      <c r="BM38" s="43">
        <v>7971.7129414074552</v>
      </c>
      <c r="BN38" s="43">
        <v>10232.754985954105</v>
      </c>
      <c r="BO38" s="44">
        <v>1000.4150880874608</v>
      </c>
      <c r="BP38" s="51">
        <v>0</v>
      </c>
      <c r="BQ38" s="51">
        <v>0.26923076923076922</v>
      </c>
      <c r="BR38" s="51">
        <v>0.73076923076923073</v>
      </c>
      <c r="BS38" s="45">
        <v>3.4169709214059364E-3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2309.9488823891465</v>
      </c>
      <c r="E39" s="43">
        <v>6679.026344775667</v>
      </c>
      <c r="F39" s="43">
        <v>8988.975227164834</v>
      </c>
      <c r="G39" s="44">
        <v>248.19424229127193</v>
      </c>
      <c r="H39" s="51">
        <v>0.26207189959583066</v>
      </c>
      <c r="I39" s="51">
        <v>0.3048287598383323</v>
      </c>
      <c r="J39" s="51">
        <v>0.43309934056583704</v>
      </c>
      <c r="K39" s="45">
        <v>16.036472781125912</v>
      </c>
      <c r="L39" s="46">
        <v>8.5132759390587065</v>
      </c>
      <c r="Q39" s="40">
        <v>2</v>
      </c>
      <c r="R39" s="41" t="s">
        <v>70</v>
      </c>
      <c r="S39" s="42">
        <v>2233.5727464064848</v>
      </c>
      <c r="T39" s="43">
        <v>6526.8149469832279</v>
      </c>
      <c r="U39" s="43">
        <v>8760.3876933897263</v>
      </c>
      <c r="V39" s="44">
        <v>111.47045496251523</v>
      </c>
      <c r="W39" s="51">
        <v>0.33217793183131139</v>
      </c>
      <c r="X39" s="51">
        <v>0.29607163489312538</v>
      </c>
      <c r="Y39" s="51">
        <v>0.37175043327556329</v>
      </c>
      <c r="Z39" s="45">
        <v>20.739312473972713</v>
      </c>
      <c r="AA39" s="46">
        <v>13.168790293403354</v>
      </c>
      <c r="AF39" s="40">
        <v>2</v>
      </c>
      <c r="AG39" s="41" t="s">
        <v>70</v>
      </c>
      <c r="AH39" s="42">
        <v>2525.6211922100615</v>
      </c>
      <c r="AI39" s="43">
        <v>6916.7621537305286</v>
      </c>
      <c r="AJ39" s="43">
        <v>9442.3833459405887</v>
      </c>
      <c r="AK39" s="44">
        <v>647.16096802786603</v>
      </c>
      <c r="AL39" s="51">
        <v>5.1101321585903081E-2</v>
      </c>
      <c r="AM39" s="51">
        <v>0.32775330396475771</v>
      </c>
      <c r="AN39" s="51">
        <v>0.62114537444933926</v>
      </c>
      <c r="AO39" s="45">
        <v>1.0354276226856198</v>
      </c>
      <c r="AP39" s="46">
        <v>0</v>
      </c>
      <c r="AU39" s="40">
        <v>2</v>
      </c>
      <c r="AV39" s="41" t="s">
        <v>70</v>
      </c>
      <c r="AW39" s="42">
        <v>2574.2004307379411</v>
      </c>
      <c r="AX39" s="43">
        <v>9588.4359921463947</v>
      </c>
      <c r="AY39" s="43">
        <v>12162.636422884338</v>
      </c>
      <c r="AZ39" s="44">
        <v>228.77031231228793</v>
      </c>
      <c r="BA39" s="51">
        <v>0.30769230769230771</v>
      </c>
      <c r="BB39" s="51">
        <v>0.37179487179487181</v>
      </c>
      <c r="BC39" s="51">
        <v>0.32051282051282054</v>
      </c>
      <c r="BD39" s="45">
        <v>17.924884705138226</v>
      </c>
      <c r="BE39" s="46">
        <v>11.364791743536866</v>
      </c>
      <c r="BJ39" s="40">
        <v>2</v>
      </c>
      <c r="BK39" s="41" t="s">
        <v>70</v>
      </c>
      <c r="BL39" s="42">
        <v>2272.0446652408582</v>
      </c>
      <c r="BM39" s="43">
        <v>7840.2480178033493</v>
      </c>
      <c r="BN39" s="43">
        <v>10112.292683044208</v>
      </c>
      <c r="BO39" s="44">
        <v>1095.3321099637562</v>
      </c>
      <c r="BP39" s="51">
        <v>0</v>
      </c>
      <c r="BQ39" s="51">
        <v>0.26923076923076922</v>
      </c>
      <c r="BR39" s="51">
        <v>0.73076923076923073</v>
      </c>
      <c r="BS39" s="45">
        <v>1.0712550522360517E-2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2418.3194536795545</v>
      </c>
      <c r="E40" s="28">
        <v>6502.9227976462598</v>
      </c>
      <c r="F40" s="28">
        <v>8921.2422513258116</v>
      </c>
      <c r="G40" s="29">
        <v>310.41607222979462</v>
      </c>
      <c r="H40" s="51">
        <v>0.3524781961284833</v>
      </c>
      <c r="I40" s="51">
        <v>7.3175920017017657E-2</v>
      </c>
      <c r="J40" s="51">
        <v>0.57434588385449903</v>
      </c>
      <c r="K40" s="30">
        <v>14.891545330711773</v>
      </c>
      <c r="L40" s="31">
        <v>10.439557319055806</v>
      </c>
      <c r="Q40" s="20">
        <v>3</v>
      </c>
      <c r="R40" s="21" t="s">
        <v>79</v>
      </c>
      <c r="S40" s="27">
        <v>2336.1747150514484</v>
      </c>
      <c r="T40" s="28">
        <v>6345.3784256155186</v>
      </c>
      <c r="U40" s="28">
        <v>8681.5531406669488</v>
      </c>
      <c r="V40" s="29">
        <v>184.53275922201331</v>
      </c>
      <c r="W40" s="51">
        <v>0.40612362796071633</v>
      </c>
      <c r="X40" s="51">
        <v>7.9722703639514725E-2</v>
      </c>
      <c r="Y40" s="51">
        <v>0.51415366839976895</v>
      </c>
      <c r="Z40" s="30">
        <v>17.527045323107014</v>
      </c>
      <c r="AA40" s="31">
        <v>12.480641387823335</v>
      </c>
      <c r="AF40" s="20">
        <v>3</v>
      </c>
      <c r="AG40" s="21" t="s">
        <v>79</v>
      </c>
      <c r="AH40" s="27">
        <v>2650.8890137395879</v>
      </c>
      <c r="AI40" s="28">
        <v>6758.4779073046629</v>
      </c>
      <c r="AJ40" s="28">
        <v>9409.3669210442476</v>
      </c>
      <c r="AK40" s="29">
        <v>675.98189715763021</v>
      </c>
      <c r="AL40" s="51">
        <v>0.18766519823788547</v>
      </c>
      <c r="AM40" s="51">
        <v>4.933920704845815E-2</v>
      </c>
      <c r="AN40" s="51">
        <v>0.76299559471365641</v>
      </c>
      <c r="AO40" s="30">
        <v>7.2184024263531263</v>
      </c>
      <c r="AP40" s="31">
        <v>1.8047745108090942</v>
      </c>
      <c r="AU40" s="20">
        <v>3</v>
      </c>
      <c r="AV40" s="21" t="s">
        <v>79</v>
      </c>
      <c r="AW40" s="27">
        <v>2681.6984021932308</v>
      </c>
      <c r="AX40" s="28">
        <v>9394.5389880477433</v>
      </c>
      <c r="AY40" s="28">
        <v>12076.237390240976</v>
      </c>
      <c r="AZ40" s="29">
        <v>299.77543520214243</v>
      </c>
      <c r="BA40" s="51">
        <v>0.44871794871794873</v>
      </c>
      <c r="BB40" s="51">
        <v>0.14102564102564102</v>
      </c>
      <c r="BC40" s="51">
        <v>0.41025641025641024</v>
      </c>
      <c r="BD40" s="30">
        <v>15.745068949004388</v>
      </c>
      <c r="BE40" s="31">
        <v>11.834652414383788</v>
      </c>
      <c r="BJ40" s="20">
        <v>3</v>
      </c>
      <c r="BK40" s="21" t="s">
        <v>79</v>
      </c>
      <c r="BL40" s="27">
        <v>2413.5147028474848</v>
      </c>
      <c r="BM40" s="28">
        <v>7649.7498613694661</v>
      </c>
      <c r="BN40" s="28">
        <v>10063.26456421695</v>
      </c>
      <c r="BO40" s="29">
        <v>1145.830996383874</v>
      </c>
      <c r="BP40" s="51">
        <v>0.11538461538461539</v>
      </c>
      <c r="BQ40" s="51">
        <v>3.8461538461538464E-2</v>
      </c>
      <c r="BR40" s="51">
        <v>0.84615384615384615</v>
      </c>
      <c r="BS40" s="30">
        <v>2.4051914345482781</v>
      </c>
      <c r="BT40" s="31">
        <v>0</v>
      </c>
    </row>
    <row r="41" spans="2:72" x14ac:dyDescent="0.25">
      <c r="B41" s="32">
        <v>4</v>
      </c>
      <c r="C41" s="33" t="s">
        <v>80</v>
      </c>
      <c r="D41" s="34">
        <v>2567.9764988676743</v>
      </c>
      <c r="E41" s="35">
        <v>6373.2385734560003</v>
      </c>
      <c r="F41" s="35">
        <v>8941.2150723236682</v>
      </c>
      <c r="G41" s="36">
        <v>290.51734256735108</v>
      </c>
      <c r="H41" s="52">
        <v>0.47138906615613702</v>
      </c>
      <c r="I41" s="52">
        <v>1.0636034886194426E-3</v>
      </c>
      <c r="J41" s="52">
        <v>0.52754733035524359</v>
      </c>
      <c r="K41" s="37">
        <v>20.550005530297714</v>
      </c>
      <c r="L41" s="38">
        <v>13.67150618485157</v>
      </c>
      <c r="Q41" s="32">
        <v>4</v>
      </c>
      <c r="R41" s="33" t="s">
        <v>80</v>
      </c>
      <c r="S41" s="34">
        <v>2474.8799765904664</v>
      </c>
      <c r="T41" s="35">
        <v>6227.8483919357941</v>
      </c>
      <c r="U41" s="35">
        <v>8702.7283685262337</v>
      </c>
      <c r="V41" s="36">
        <v>163.46434291976982</v>
      </c>
      <c r="W41" s="52">
        <v>0.52570768341998841</v>
      </c>
      <c r="X41" s="52">
        <v>1.1554015020219526E-3</v>
      </c>
      <c r="Y41" s="52">
        <v>0.47313691507798961</v>
      </c>
      <c r="Z41" s="37">
        <v>23.31928461381926</v>
      </c>
      <c r="AA41" s="38">
        <v>15.899880746189785</v>
      </c>
      <c r="AF41" s="32">
        <v>4</v>
      </c>
      <c r="AG41" s="33" t="s">
        <v>80</v>
      </c>
      <c r="AH41" s="34">
        <v>2834.2020642050857</v>
      </c>
      <c r="AI41" s="35">
        <v>6589.1639263490342</v>
      </c>
      <c r="AJ41" s="35">
        <v>9423.3659905541263</v>
      </c>
      <c r="AK41" s="36">
        <v>661.96390408584625</v>
      </c>
      <c r="AL41" s="52">
        <v>0.30396475770925108</v>
      </c>
      <c r="AM41" s="52">
        <v>8.81057268722467E-4</v>
      </c>
      <c r="AN41" s="52">
        <v>0.69515418502202642</v>
      </c>
      <c r="AO41" s="37">
        <v>12.611523621924038</v>
      </c>
      <c r="AP41" s="38">
        <v>6.571086066322998</v>
      </c>
      <c r="AU41" s="32">
        <v>4</v>
      </c>
      <c r="AV41" s="33" t="s">
        <v>80</v>
      </c>
      <c r="AW41" s="34">
        <v>2818.5950243048369</v>
      </c>
      <c r="AX41" s="35">
        <v>9309.5377386155378</v>
      </c>
      <c r="AY41" s="35">
        <v>12128.132762920368</v>
      </c>
      <c r="AZ41" s="36">
        <v>247.88006252274286</v>
      </c>
      <c r="BA41" s="52">
        <v>0.57692307692307687</v>
      </c>
      <c r="BB41" s="52">
        <v>0</v>
      </c>
      <c r="BC41" s="52">
        <v>0.42307692307692307</v>
      </c>
      <c r="BD41" s="37">
        <v>19.705441671279292</v>
      </c>
      <c r="BE41" s="38">
        <v>13.1988046530027</v>
      </c>
      <c r="BJ41" s="32">
        <v>4</v>
      </c>
      <c r="BK41" s="33" t="s">
        <v>80</v>
      </c>
      <c r="BL41" s="34">
        <v>2590.5110558544843</v>
      </c>
      <c r="BM41" s="35">
        <v>7497.630804489736</v>
      </c>
      <c r="BN41" s="35">
        <v>10088.141860344218</v>
      </c>
      <c r="BO41" s="36">
        <v>1120.9537002566046</v>
      </c>
      <c r="BP41" s="52">
        <v>0.23076923076923078</v>
      </c>
      <c r="BQ41" s="52">
        <v>0</v>
      </c>
      <c r="BR41" s="52">
        <v>0.76923076923076927</v>
      </c>
      <c r="BS41" s="37">
        <v>4.9911422751869434</v>
      </c>
      <c r="BT41" s="38">
        <v>1.2178147346800294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49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49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49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11150.746999486713</v>
      </c>
      <c r="F52" s="23">
        <v>13244.995225388231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13954.956274643306</v>
      </c>
      <c r="U52" s="23">
        <v>16161.152272483745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7782.3019700247551</v>
      </c>
      <c r="AJ52" s="23">
        <v>9742.07738061696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2594.9440430660761</v>
      </c>
      <c r="E53" s="28">
        <v>10175.521454130103</v>
      </c>
      <c r="F53" s="28">
        <v>12770.465497196174</v>
      </c>
      <c r="G53" s="29">
        <v>173.31594460983007</v>
      </c>
      <c r="H53" s="51">
        <v>0.16907216494845362</v>
      </c>
      <c r="I53" s="51">
        <v>0.61374570446735399</v>
      </c>
      <c r="J53" s="51">
        <v>0.21718213058419245</v>
      </c>
      <c r="K53" s="45">
        <v>18.379501310380288</v>
      </c>
      <c r="L53" s="46">
        <v>11.480788478127442</v>
      </c>
      <c r="Q53" s="40">
        <f t="shared" si="4"/>
        <v>1</v>
      </c>
      <c r="R53" s="41" t="str">
        <f t="shared" si="4"/>
        <v>NWGF 90%</v>
      </c>
      <c r="S53" s="42">
        <v>2856.8552548911566</v>
      </c>
      <c r="T53" s="43">
        <v>12747.145069038976</v>
      </c>
      <c r="U53" s="43">
        <v>15604.000323930148</v>
      </c>
      <c r="V53" s="44">
        <v>121.01500494685639</v>
      </c>
      <c r="W53" s="51">
        <v>7.0528967254408062E-2</v>
      </c>
      <c r="X53" s="51">
        <v>0.80478589420654911</v>
      </c>
      <c r="Y53" s="51">
        <v>0.12468513853904283</v>
      </c>
      <c r="Z53" s="45">
        <v>16.910323177829433</v>
      </c>
      <c r="AA53" s="46">
        <v>11.792834850977245</v>
      </c>
      <c r="AF53" s="40">
        <f t="shared" si="5"/>
        <v>1</v>
      </c>
      <c r="AG53" s="41" t="str">
        <f t="shared" si="5"/>
        <v>NWGF 90%</v>
      </c>
      <c r="AH53" s="42">
        <v>2280.33360102505</v>
      </c>
      <c r="AI53" s="43">
        <v>7086.460712469524</v>
      </c>
      <c r="AJ53" s="43">
        <v>9366.7943134945635</v>
      </c>
      <c r="AK53" s="44">
        <v>236.14037137594349</v>
      </c>
      <c r="AL53" s="51">
        <v>0.2874432677760968</v>
      </c>
      <c r="AM53" s="51">
        <v>0.38426626323751889</v>
      </c>
      <c r="AN53" s="51">
        <v>0.32829046898638425</v>
      </c>
      <c r="AO53" s="45">
        <v>18.979084818529408</v>
      </c>
      <c r="AP53" s="46">
        <v>11.302975602186841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2609.7502945737251</v>
      </c>
      <c r="E54" s="28">
        <v>10008.379830925278</v>
      </c>
      <c r="F54" s="28">
        <v>12618.130125499023</v>
      </c>
      <c r="G54" s="29">
        <v>223.26797109589191</v>
      </c>
      <c r="H54" s="51">
        <v>0.15051546391752577</v>
      </c>
      <c r="I54" s="51">
        <v>0.55532646048109968</v>
      </c>
      <c r="J54" s="51">
        <v>0.29415807560137458</v>
      </c>
      <c r="K54" s="45">
        <v>13.750649920266516</v>
      </c>
      <c r="L54" s="46">
        <v>7.5005468094125032</v>
      </c>
      <c r="Q54" s="40">
        <f t="shared" si="4"/>
        <v>2</v>
      </c>
      <c r="R54" s="41" t="str">
        <f t="shared" si="4"/>
        <v>NWGF 92%</v>
      </c>
      <c r="S54" s="42">
        <v>2872.9197792583655</v>
      </c>
      <c r="T54" s="43">
        <v>12536.480430630174</v>
      </c>
      <c r="U54" s="43">
        <v>15409.400209888532</v>
      </c>
      <c r="V54" s="44">
        <v>160.59402482743548</v>
      </c>
      <c r="W54" s="51">
        <v>6.2972292191435769E-2</v>
      </c>
      <c r="X54" s="51">
        <v>0.74811083123425692</v>
      </c>
      <c r="Y54" s="51">
        <v>0.18891687657430731</v>
      </c>
      <c r="Z54" s="45">
        <v>11.314201725158416</v>
      </c>
      <c r="AA54" s="46">
        <v>5.6599743823622468</v>
      </c>
      <c r="AF54" s="40">
        <f t="shared" si="5"/>
        <v>2</v>
      </c>
      <c r="AG54" s="41" t="str">
        <f t="shared" si="5"/>
        <v>NWGF 92%</v>
      </c>
      <c r="AH54" s="42">
        <v>2293.6284022294003</v>
      </c>
      <c r="AI54" s="43">
        <v>6971.5993828682913</v>
      </c>
      <c r="AJ54" s="43">
        <v>9265.2277850976916</v>
      </c>
      <c r="AK54" s="44">
        <v>298.55256010822802</v>
      </c>
      <c r="AL54" s="51">
        <v>0.2556732223903177</v>
      </c>
      <c r="AM54" s="51">
        <v>0.3237518910741301</v>
      </c>
      <c r="AN54" s="51">
        <v>0.42057488653555219</v>
      </c>
      <c r="AO54" s="45">
        <v>14.915391008659661</v>
      </c>
      <c r="AP54" s="46">
        <v>8.2545611563457726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2725.3369463531963</v>
      </c>
      <c r="E55" s="28">
        <v>9749.2179216372224</v>
      </c>
      <c r="F55" s="28">
        <v>12474.554867990433</v>
      </c>
      <c r="G55" s="29">
        <v>304.72769692796368</v>
      </c>
      <c r="H55" s="51">
        <v>0.22130584192439862</v>
      </c>
      <c r="I55" s="51">
        <v>0.32646048109965636</v>
      </c>
      <c r="J55" s="51">
        <v>0.45223367697594502</v>
      </c>
      <c r="K55" s="45">
        <v>13.01135978334956</v>
      </c>
      <c r="L55" s="46">
        <v>8.9782359607784592</v>
      </c>
      <c r="Q55" s="20">
        <f t="shared" si="4"/>
        <v>3</v>
      </c>
      <c r="R55" s="21" t="str">
        <f t="shared" si="4"/>
        <v>NWGF 95%</v>
      </c>
      <c r="S55" s="42">
        <v>2998.9220714554449</v>
      </c>
      <c r="T55" s="43">
        <v>12215.146659731212</v>
      </c>
      <c r="U55" s="43">
        <v>15214.068731186655</v>
      </c>
      <c r="V55" s="44">
        <v>247.52705078365338</v>
      </c>
      <c r="W55" s="51">
        <v>0.11209068010075567</v>
      </c>
      <c r="X55" s="51">
        <v>0.52141057934508817</v>
      </c>
      <c r="Y55" s="51">
        <v>0.36649874055415615</v>
      </c>
      <c r="Z55" s="45">
        <v>11.172708678256862</v>
      </c>
      <c r="AA55" s="46">
        <v>7.9205893777918694</v>
      </c>
      <c r="AF55" s="20">
        <f t="shared" si="5"/>
        <v>3</v>
      </c>
      <c r="AG55" s="21" t="str">
        <f t="shared" si="5"/>
        <v>NWGF 95%</v>
      </c>
      <c r="AH55" s="42">
        <v>2396.7036795889194</v>
      </c>
      <c r="AI55" s="43">
        <v>6787.1189533367333</v>
      </c>
      <c r="AJ55" s="43">
        <v>9183.822632925654</v>
      </c>
      <c r="AK55" s="44">
        <v>373.43770152491084</v>
      </c>
      <c r="AL55" s="51">
        <v>0.35249621785173979</v>
      </c>
      <c r="AM55" s="51">
        <v>9.2284417549167927E-2</v>
      </c>
      <c r="AN55" s="51">
        <v>0.55521936459909227</v>
      </c>
      <c r="AO55" s="45">
        <v>14.25138029608649</v>
      </c>
      <c r="AP55" s="46">
        <v>10.334506461179364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2894.9159146719717</v>
      </c>
      <c r="E56" s="35">
        <v>9507.9642166087415</v>
      </c>
      <c r="F56" s="35">
        <v>12402.880131280714</v>
      </c>
      <c r="G56" s="36">
        <v>375.22188051756825</v>
      </c>
      <c r="H56" s="52">
        <v>0.45360824742268041</v>
      </c>
      <c r="I56" s="52">
        <v>7.5601374570446736E-3</v>
      </c>
      <c r="J56" s="52">
        <v>0.53883161512027489</v>
      </c>
      <c r="K56" s="56">
        <v>18.936451792003098</v>
      </c>
      <c r="L56" s="57">
        <v>13.543887910610454</v>
      </c>
      <c r="Q56" s="32">
        <f t="shared" si="4"/>
        <v>4</v>
      </c>
      <c r="R56" s="33" t="str">
        <f t="shared" si="4"/>
        <v>NWGF 98%</v>
      </c>
      <c r="S56" s="58">
        <v>3179.9487945743322</v>
      </c>
      <c r="T56" s="59">
        <v>11930.805181113932</v>
      </c>
      <c r="U56" s="59">
        <v>15110.753975688271</v>
      </c>
      <c r="V56" s="60">
        <v>348.642601987879</v>
      </c>
      <c r="W56" s="52">
        <v>0.43198992443324935</v>
      </c>
      <c r="X56" s="52">
        <v>1.1335012594458438E-2</v>
      </c>
      <c r="Y56" s="52">
        <v>0.55667506297229219</v>
      </c>
      <c r="Z56" s="56">
        <v>18.115424412374615</v>
      </c>
      <c r="AA56" s="57">
        <v>13.6041266204669</v>
      </c>
      <c r="AF56" s="32">
        <f t="shared" si="5"/>
        <v>4</v>
      </c>
      <c r="AG56" s="33" t="str">
        <f t="shared" si="5"/>
        <v>NWGF 98%</v>
      </c>
      <c r="AH56" s="58">
        <v>2552.5314870736693</v>
      </c>
      <c r="AI56" s="59">
        <v>6597.6227252061635</v>
      </c>
      <c r="AJ56" s="59">
        <v>9150.1542122798382</v>
      </c>
      <c r="AK56" s="60">
        <v>407.14918332025218</v>
      </c>
      <c r="AL56" s="52">
        <v>0.4795763993948563</v>
      </c>
      <c r="AM56" s="52">
        <v>3.0257186081694403E-3</v>
      </c>
      <c r="AN56" s="52">
        <v>0.51739788199697423</v>
      </c>
      <c r="AO56" s="56">
        <v>19.971776693231156</v>
      </c>
      <c r="AP56" s="57">
        <v>13.285743248376862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49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49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49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10278.943810568528</v>
      </c>
      <c r="F67" s="23">
        <v>12262.290743931171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13287.868951142367</v>
      </c>
      <c r="U67" s="23">
        <v>15473.170242995408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6730.9866260951239</v>
      </c>
      <c r="AJ67" s="23">
        <v>8476.2002116120984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2505.1215091218437</v>
      </c>
      <c r="E68" s="43">
        <v>9455.4288137132717</v>
      </c>
      <c r="F68" s="43">
        <v>11960.550322835114</v>
      </c>
      <c r="G68" s="44">
        <v>117.5418465415835</v>
      </c>
      <c r="H68" s="51">
        <v>0.20122699386503068</v>
      </c>
      <c r="I68" s="51">
        <v>0.57668711656441718</v>
      </c>
      <c r="J68" s="51">
        <v>0.22208588957055214</v>
      </c>
      <c r="K68" s="45">
        <v>21.26568221181935</v>
      </c>
      <c r="L68" s="46">
        <v>13.246689298678927</v>
      </c>
      <c r="Q68" s="40">
        <f t="shared" si="10"/>
        <v>1</v>
      </c>
      <c r="R68" s="41" t="str">
        <f t="shared" si="10"/>
        <v>NWGF 90%</v>
      </c>
      <c r="S68" s="42">
        <v>2824.1582799594717</v>
      </c>
      <c r="T68" s="43">
        <v>12268.985062384101</v>
      </c>
      <c r="U68" s="43">
        <v>15093.143342343568</v>
      </c>
      <c r="V68" s="44">
        <v>81.488451309067514</v>
      </c>
      <c r="W68" s="51">
        <v>6.8027210884353748E-2</v>
      </c>
      <c r="X68" s="51">
        <v>0.81632653061224492</v>
      </c>
      <c r="Y68" s="51">
        <v>0.11564625850340136</v>
      </c>
      <c r="Z68" s="45">
        <v>15.347044365755496</v>
      </c>
      <c r="AA68" s="46">
        <v>10.171413958458629</v>
      </c>
      <c r="AF68" s="40">
        <f t="shared" si="11"/>
        <v>1</v>
      </c>
      <c r="AG68" s="41" t="str">
        <f t="shared" si="11"/>
        <v>NWGF 90%</v>
      </c>
      <c r="AH68" s="42">
        <v>2128.9310921715869</v>
      </c>
      <c r="AI68" s="43">
        <v>6137.8397611361597</v>
      </c>
      <c r="AJ68" s="43">
        <v>8266.7708533077439</v>
      </c>
      <c r="AK68" s="44">
        <v>160.05400509115469</v>
      </c>
      <c r="AL68" s="51">
        <v>0.35828877005347592</v>
      </c>
      <c r="AM68" s="51">
        <v>0.29411764705882354</v>
      </c>
      <c r="AN68" s="51">
        <v>0.34759358288770054</v>
      </c>
      <c r="AO68" s="45">
        <v>23.173342344021734</v>
      </c>
      <c r="AP68" s="46">
        <v>13.898876696621441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2521.0238394324761</v>
      </c>
      <c r="E69" s="43">
        <v>9299.8603015115132</v>
      </c>
      <c r="F69" s="43">
        <v>11820.884140943968</v>
      </c>
      <c r="G69" s="44">
        <v>173.42472525610509</v>
      </c>
      <c r="H69" s="51">
        <v>0.18036809815950922</v>
      </c>
      <c r="I69" s="51">
        <v>0.51656441717791413</v>
      </c>
      <c r="J69" s="51">
        <v>0.30306748466257671</v>
      </c>
      <c r="K69" s="45">
        <v>16.042205312991726</v>
      </c>
      <c r="L69" s="46">
        <v>9.5528301184888846</v>
      </c>
      <c r="Q69" s="20">
        <f t="shared" si="10"/>
        <v>2</v>
      </c>
      <c r="R69" s="21" t="str">
        <f t="shared" si="10"/>
        <v>NWGF 92%</v>
      </c>
      <c r="S69" s="42">
        <v>2839.8199187533601</v>
      </c>
      <c r="T69" s="43">
        <v>12077.705240512218</v>
      </c>
      <c r="U69" s="43">
        <v>14917.52515926557</v>
      </c>
      <c r="V69" s="44">
        <v>125.6607150778005</v>
      </c>
      <c r="W69" s="51">
        <v>6.3492063492063489E-2</v>
      </c>
      <c r="X69" s="51">
        <v>0.73242630385487528</v>
      </c>
      <c r="Y69" s="51">
        <v>0.20408163265306123</v>
      </c>
      <c r="Z69" s="45">
        <v>9.4705434819340724</v>
      </c>
      <c r="AA69" s="46">
        <v>3.5293844107306072</v>
      </c>
      <c r="AF69" s="20">
        <f t="shared" si="11"/>
        <v>2</v>
      </c>
      <c r="AG69" s="21" t="str">
        <f t="shared" si="11"/>
        <v>NWGF 92%</v>
      </c>
      <c r="AH69" s="42">
        <v>2145.1172325327138</v>
      </c>
      <c r="AI69" s="43">
        <v>6024.3800392138737</v>
      </c>
      <c r="AJ69" s="43">
        <v>8169.4972717465853</v>
      </c>
      <c r="AK69" s="44">
        <v>229.74538966421244</v>
      </c>
      <c r="AL69" s="51">
        <v>0.31818181818181818</v>
      </c>
      <c r="AM69" s="51">
        <v>0.26203208556149732</v>
      </c>
      <c r="AN69" s="51">
        <v>0.4197860962566845</v>
      </c>
      <c r="AO69" s="45">
        <v>19.005895942684386</v>
      </c>
      <c r="AP69" s="46">
        <v>11.620972336918092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2627.4569833059513</v>
      </c>
      <c r="E70" s="43">
        <v>9090.7621145803168</v>
      </c>
      <c r="F70" s="43">
        <v>11718.219097886251</v>
      </c>
      <c r="G70" s="44">
        <v>229.80481295952748</v>
      </c>
      <c r="H70" s="51">
        <v>0.2625766871165644</v>
      </c>
      <c r="I70" s="51">
        <v>0.29570552147239265</v>
      </c>
      <c r="J70" s="51">
        <v>0.44171779141104295</v>
      </c>
      <c r="K70" s="45">
        <v>13.346019825406055</v>
      </c>
      <c r="L70" s="46">
        <v>9.3017763384135339</v>
      </c>
      <c r="Q70" s="20">
        <f t="shared" si="10"/>
        <v>3</v>
      </c>
      <c r="R70" s="21" t="str">
        <f t="shared" si="10"/>
        <v>NWGF 95%</v>
      </c>
      <c r="S70" s="42">
        <v>2967.3545615809776</v>
      </c>
      <c r="T70" s="43">
        <v>11788.074960641672</v>
      </c>
      <c r="U70" s="43">
        <v>14755.42952222265</v>
      </c>
      <c r="V70" s="44">
        <v>209.22712573238908</v>
      </c>
      <c r="W70" s="51">
        <v>0.13378684807256236</v>
      </c>
      <c r="X70" s="51">
        <v>0.48299319727891155</v>
      </c>
      <c r="Y70" s="51">
        <v>0.3832199546485261</v>
      </c>
      <c r="Z70" s="45">
        <v>10.543040206624848</v>
      </c>
      <c r="AA70" s="46">
        <v>7.0999767827513951</v>
      </c>
      <c r="AF70" s="20">
        <f t="shared" si="11"/>
        <v>3</v>
      </c>
      <c r="AG70" s="21" t="str">
        <f t="shared" si="11"/>
        <v>NWGF 95%</v>
      </c>
      <c r="AH70" s="42">
        <v>2226.6686623987725</v>
      </c>
      <c r="AI70" s="43">
        <v>5910.2408174865741</v>
      </c>
      <c r="AJ70" s="43">
        <v>8136.9094798853448</v>
      </c>
      <c r="AK70" s="44">
        <v>254.0688773102448</v>
      </c>
      <c r="AL70" s="51">
        <v>0.41443850267379678</v>
      </c>
      <c r="AM70" s="51">
        <v>7.4866310160427801E-2</v>
      </c>
      <c r="AN70" s="51">
        <v>0.51069518716577544</v>
      </c>
      <c r="AO70" s="45">
        <v>15.335516400250754</v>
      </c>
      <c r="AP70" s="46">
        <v>10.980413115003074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2787.4871488412564</v>
      </c>
      <c r="E71" s="59">
        <v>8844.1428271812274</v>
      </c>
      <c r="F71" s="59">
        <v>11631.629976022479</v>
      </c>
      <c r="G71" s="60">
        <v>314.93583643110242</v>
      </c>
      <c r="H71" s="52">
        <v>0.501840490797546</v>
      </c>
      <c r="I71" s="52">
        <v>7.3619631901840491E-3</v>
      </c>
      <c r="J71" s="52">
        <v>0.49079754601226994</v>
      </c>
      <c r="K71" s="56">
        <v>21.557137940783658</v>
      </c>
      <c r="L71" s="57">
        <v>15.094196548169034</v>
      </c>
      <c r="Q71" s="32">
        <f t="shared" si="10"/>
        <v>4</v>
      </c>
      <c r="R71" s="33" t="str">
        <f t="shared" si="10"/>
        <v>NWGF 98%</v>
      </c>
      <c r="S71" s="58">
        <v>3154.5126460754568</v>
      </c>
      <c r="T71" s="59">
        <v>11406.805604862529</v>
      </c>
      <c r="U71" s="59">
        <v>14561.318250937977</v>
      </c>
      <c r="V71" s="60">
        <v>400.45046524321879</v>
      </c>
      <c r="W71" s="52">
        <v>0.47619047619047616</v>
      </c>
      <c r="X71" s="52">
        <v>1.1337868480725623E-2</v>
      </c>
      <c r="Y71" s="52">
        <v>0.51247165532879824</v>
      </c>
      <c r="Z71" s="56">
        <v>21.764672500264826</v>
      </c>
      <c r="AA71" s="57">
        <v>14.537071150181115</v>
      </c>
      <c r="AF71" s="32">
        <f t="shared" si="11"/>
        <v>4</v>
      </c>
      <c r="AG71" s="33" t="str">
        <f t="shared" si="11"/>
        <v>NWGF 98%</v>
      </c>
      <c r="AH71" s="58">
        <v>2354.7110946159059</v>
      </c>
      <c r="AI71" s="59">
        <v>5822.3934021613004</v>
      </c>
      <c r="AJ71" s="59">
        <v>8177.1044967772095</v>
      </c>
      <c r="AK71" s="60">
        <v>214.1017420296499</v>
      </c>
      <c r="AL71" s="52">
        <v>0.53208556149732622</v>
      </c>
      <c r="AM71" s="52">
        <v>2.6737967914438501E-3</v>
      </c>
      <c r="AN71" s="52">
        <v>0.46524064171122997</v>
      </c>
      <c r="AO71" s="56">
        <v>21.287784576350624</v>
      </c>
      <c r="AP71" s="57">
        <v>15.701035426892991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50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50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50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50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50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2016.3638904689192</v>
      </c>
      <c r="E7" s="23">
        <v>10032.044293321898</v>
      </c>
      <c r="F7" s="23">
        <v>12048.408183790838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1655.6291075239842</v>
      </c>
      <c r="T7" s="23">
        <v>9895.532178172105</v>
      </c>
      <c r="U7" s="23">
        <v>11551.161285696084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3067.6090482015798</v>
      </c>
      <c r="AI7" s="23">
        <v>9853.8092966692366</v>
      </c>
      <c r="AJ7" s="23">
        <v>12921.418344870797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1797.1072842635328</v>
      </c>
      <c r="AX7" s="23">
        <v>15698.243742524743</v>
      </c>
      <c r="AY7" s="23">
        <v>17495.351026788278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2786.6513441832117</v>
      </c>
      <c r="BM7" s="23">
        <v>13285.18309513331</v>
      </c>
      <c r="BN7" s="23">
        <v>16071.834439316523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2652.8252928694692</v>
      </c>
      <c r="E8" s="43">
        <v>9219.4410772549218</v>
      </c>
      <c r="F8" s="43">
        <v>11872.266370124318</v>
      </c>
      <c r="G8" s="44">
        <v>53.879480653783368</v>
      </c>
      <c r="H8" s="51">
        <v>0.2162</v>
      </c>
      <c r="I8" s="51">
        <v>0.5827</v>
      </c>
      <c r="J8" s="51">
        <v>0.2011</v>
      </c>
      <c r="K8" s="45">
        <v>24.854574492463662</v>
      </c>
      <c r="L8" s="46">
        <v>15.26650861160863</v>
      </c>
      <c r="Q8" s="40">
        <v>1</v>
      </c>
      <c r="R8" s="41" t="s">
        <v>65</v>
      </c>
      <c r="S8" s="42">
        <v>2527.4289666186914</v>
      </c>
      <c r="T8" s="43">
        <v>9093.023078084223</v>
      </c>
      <c r="U8" s="43">
        <v>11620.452044702904</v>
      </c>
      <c r="V8" s="44">
        <v>-36.262638942139652</v>
      </c>
      <c r="W8" s="51">
        <v>0.26971412788288912</v>
      </c>
      <c r="X8" s="51">
        <v>0.58168761220825849</v>
      </c>
      <c r="Y8" s="51">
        <v>0.14859825990885236</v>
      </c>
      <c r="Z8" s="45">
        <v>28.823241169187963</v>
      </c>
      <c r="AA8" s="46">
        <v>20.642196191033527</v>
      </c>
      <c r="AF8" s="40">
        <v>1</v>
      </c>
      <c r="AG8" s="41" t="s">
        <v>65</v>
      </c>
      <c r="AH8" s="42">
        <v>2992.3241486706343</v>
      </c>
      <c r="AI8" s="43">
        <v>9070.7783623607356</v>
      </c>
      <c r="AJ8" s="43">
        <v>12063.102511031384</v>
      </c>
      <c r="AK8" s="44">
        <v>305.78617208081823</v>
      </c>
      <c r="AL8" s="51">
        <v>6.5831987075928924E-2</v>
      </c>
      <c r="AM8" s="51">
        <v>0.57996768982229407</v>
      </c>
      <c r="AN8" s="51">
        <v>0.35420032310177707</v>
      </c>
      <c r="AO8" s="45">
        <v>5.2849380855784123</v>
      </c>
      <c r="AP8" s="46">
        <v>1.3882000231849643</v>
      </c>
      <c r="AU8" s="40">
        <v>1</v>
      </c>
      <c r="AV8" s="41" t="s">
        <v>65</v>
      </c>
      <c r="AW8" s="42">
        <v>2967.0207663227907</v>
      </c>
      <c r="AX8" s="43">
        <v>14334.328579796633</v>
      </c>
      <c r="AY8" s="43">
        <v>17301.349346119419</v>
      </c>
      <c r="AZ8" s="44">
        <v>61.020147720138915</v>
      </c>
      <c r="BA8" s="51">
        <v>0.2132701421800948</v>
      </c>
      <c r="BB8" s="51">
        <v>0.63507109004739337</v>
      </c>
      <c r="BC8" s="51">
        <v>0.15165876777251186</v>
      </c>
      <c r="BD8" s="45">
        <v>20.707055634979913</v>
      </c>
      <c r="BE8" s="46">
        <v>11.561897651100795</v>
      </c>
      <c r="BJ8" s="40">
        <v>1</v>
      </c>
      <c r="BK8" s="41" t="s">
        <v>65</v>
      </c>
      <c r="BL8" s="42">
        <v>2668.1084389737807</v>
      </c>
      <c r="BM8" s="43">
        <v>12056.112619433447</v>
      </c>
      <c r="BN8" s="43">
        <v>14724.221058407224</v>
      </c>
      <c r="BO8" s="44">
        <v>435.70502606680969</v>
      </c>
      <c r="BP8" s="51">
        <v>1.3888888888888888E-2</v>
      </c>
      <c r="BQ8" s="51">
        <v>0.625</v>
      </c>
      <c r="BR8" s="51">
        <v>0.3611111111111111</v>
      </c>
      <c r="BS8" s="45">
        <v>1.6154697538887091</v>
      </c>
      <c r="BT8" s="46">
        <v>1.4012186924969718</v>
      </c>
    </row>
    <row r="9" spans="2:72" x14ac:dyDescent="0.25">
      <c r="B9" s="40">
        <v>2</v>
      </c>
      <c r="C9" s="41" t="s">
        <v>70</v>
      </c>
      <c r="D9" s="42">
        <v>2667.8651617454611</v>
      </c>
      <c r="E9" s="43">
        <v>9069.4345056067723</v>
      </c>
      <c r="F9" s="43">
        <v>11737.299667352176</v>
      </c>
      <c r="G9" s="44">
        <v>105.34088608538394</v>
      </c>
      <c r="H9" s="51">
        <v>0.2009</v>
      </c>
      <c r="I9" s="51">
        <v>0.52049999999999996</v>
      </c>
      <c r="J9" s="51">
        <v>0.27860000000000001</v>
      </c>
      <c r="K9" s="45">
        <v>18.100641560123684</v>
      </c>
      <c r="L9" s="46">
        <v>10.026965361433623</v>
      </c>
      <c r="Q9" s="40">
        <v>2</v>
      </c>
      <c r="R9" s="41" t="s">
        <v>70</v>
      </c>
      <c r="S9" s="42">
        <v>2542.1975252241555</v>
      </c>
      <c r="T9" s="43">
        <v>8946.8655690366213</v>
      </c>
      <c r="U9" s="43">
        <v>11489.063094260773</v>
      </c>
      <c r="V9" s="44">
        <v>11.735384295960957</v>
      </c>
      <c r="W9" s="51">
        <v>0.25024167932605995</v>
      </c>
      <c r="X9" s="51">
        <v>0.526584725866593</v>
      </c>
      <c r="Y9" s="51">
        <v>0.22317359480734705</v>
      </c>
      <c r="Z9" s="45">
        <v>20.951870392622379</v>
      </c>
      <c r="AA9" s="46">
        <v>14.446911617701888</v>
      </c>
      <c r="AF9" s="40">
        <v>2</v>
      </c>
      <c r="AG9" s="41" t="s">
        <v>70</v>
      </c>
      <c r="AH9" s="42">
        <v>3008.554426416159</v>
      </c>
      <c r="AI9" s="43">
        <v>8920.7966799292008</v>
      </c>
      <c r="AJ9" s="43">
        <v>11929.351106345392</v>
      </c>
      <c r="AK9" s="44">
        <v>361.37077499070324</v>
      </c>
      <c r="AL9" s="51">
        <v>6.2197092084006464E-2</v>
      </c>
      <c r="AM9" s="51">
        <v>0.49919224555735059</v>
      </c>
      <c r="AN9" s="51">
        <v>0.43861066235864299</v>
      </c>
      <c r="AO9" s="45">
        <v>4.0181421439862017</v>
      </c>
      <c r="AP9" s="46">
        <v>0.98064086605271672</v>
      </c>
      <c r="AU9" s="40">
        <v>2</v>
      </c>
      <c r="AV9" s="41" t="s">
        <v>70</v>
      </c>
      <c r="AW9" s="42">
        <v>2978.3389041111859</v>
      </c>
      <c r="AX9" s="43">
        <v>14075.833396227023</v>
      </c>
      <c r="AY9" s="43">
        <v>17054.172300338207</v>
      </c>
      <c r="AZ9" s="44">
        <v>169.64342690727116</v>
      </c>
      <c r="BA9" s="51">
        <v>0.1990521327014218</v>
      </c>
      <c r="BB9" s="51">
        <v>0.54502369668246442</v>
      </c>
      <c r="BC9" s="51">
        <v>0.25592417061611372</v>
      </c>
      <c r="BD9" s="45">
        <v>13.780557956026652</v>
      </c>
      <c r="BE9" s="46">
        <v>7.4325246567572067</v>
      </c>
      <c r="BJ9" s="40">
        <v>2</v>
      </c>
      <c r="BK9" s="41" t="s">
        <v>70</v>
      </c>
      <c r="BL9" s="42">
        <v>2680.4037323956245</v>
      </c>
      <c r="BM9" s="43">
        <v>11836.083952288907</v>
      </c>
      <c r="BN9" s="43">
        <v>14516.487684684535</v>
      </c>
      <c r="BO9" s="44">
        <v>526.16862794958251</v>
      </c>
      <c r="BP9" s="51">
        <v>1.3888888888888888E-2</v>
      </c>
      <c r="BQ9" s="51">
        <v>0.56944444444444442</v>
      </c>
      <c r="BR9" s="51">
        <v>0.41666666666666669</v>
      </c>
      <c r="BS9" s="45">
        <v>1.0456311249475752</v>
      </c>
      <c r="BT9" s="46">
        <v>0.83752808797653744</v>
      </c>
    </row>
    <row r="10" spans="2:72" x14ac:dyDescent="0.25">
      <c r="B10" s="20">
        <v>3</v>
      </c>
      <c r="C10" s="21" t="s">
        <v>79</v>
      </c>
      <c r="D10" s="27">
        <v>3185.9988342738088</v>
      </c>
      <c r="E10" s="28">
        <v>8860.4820927503042</v>
      </c>
      <c r="F10" s="28">
        <v>12046.48092702412</v>
      </c>
      <c r="G10" s="29">
        <v>-100.4273142087106</v>
      </c>
      <c r="H10" s="51">
        <v>0.50880000000000003</v>
      </c>
      <c r="I10" s="51">
        <v>0.28249999999999997</v>
      </c>
      <c r="J10" s="51">
        <v>0.2087</v>
      </c>
      <c r="K10" s="30">
        <v>37.2126613910592</v>
      </c>
      <c r="L10" s="31">
        <v>27.179772627462221</v>
      </c>
      <c r="Q10" s="20">
        <v>3</v>
      </c>
      <c r="R10" s="21" t="s">
        <v>79</v>
      </c>
      <c r="S10" s="27">
        <v>3011.6070817932869</v>
      </c>
      <c r="T10" s="28">
        <v>8729.5908486096105</v>
      </c>
      <c r="U10" s="28">
        <v>11741.19793040289</v>
      </c>
      <c r="V10" s="29">
        <v>-133.09598275365806</v>
      </c>
      <c r="W10" s="51">
        <v>0.49910233393177739</v>
      </c>
      <c r="X10" s="51">
        <v>0.31818809556691063</v>
      </c>
      <c r="Y10" s="51">
        <v>0.18270957050131198</v>
      </c>
      <c r="Z10" s="30">
        <v>35.635729333686243</v>
      </c>
      <c r="AA10" s="31">
        <v>27.514955528259588</v>
      </c>
      <c r="AF10" s="20">
        <v>3</v>
      </c>
      <c r="AG10" s="21" t="s">
        <v>79</v>
      </c>
      <c r="AH10" s="27">
        <v>3656.1315284921984</v>
      </c>
      <c r="AI10" s="28">
        <v>8719.4875366793422</v>
      </c>
      <c r="AJ10" s="28">
        <v>12375.619065171553</v>
      </c>
      <c r="AK10" s="29">
        <v>4.9947118682239822</v>
      </c>
      <c r="AL10" s="51">
        <v>0.53998384491114704</v>
      </c>
      <c r="AM10" s="51">
        <v>0.17487883683360259</v>
      </c>
      <c r="AN10" s="51">
        <v>0.2851373182552504</v>
      </c>
      <c r="AO10" s="30">
        <v>40.045635411735859</v>
      </c>
      <c r="AP10" s="31">
        <v>26.708381918328655</v>
      </c>
      <c r="AU10" s="20">
        <v>3</v>
      </c>
      <c r="AV10" s="21" t="s">
        <v>79</v>
      </c>
      <c r="AW10" s="27">
        <v>3572.0925783395096</v>
      </c>
      <c r="AX10" s="28">
        <v>14077.985059790779</v>
      </c>
      <c r="AY10" s="28">
        <v>17650.077638130279</v>
      </c>
      <c r="AZ10" s="29">
        <v>-287.54393010553008</v>
      </c>
      <c r="BA10" s="51">
        <v>0.47393364928909953</v>
      </c>
      <c r="BB10" s="51">
        <v>0.35071090047393366</v>
      </c>
      <c r="BC10" s="51">
        <v>0.17535545023696683</v>
      </c>
      <c r="BD10" s="30">
        <v>32.755232933446642</v>
      </c>
      <c r="BE10" s="31">
        <v>22.141211819693648</v>
      </c>
      <c r="BJ10" s="20">
        <v>3</v>
      </c>
      <c r="BK10" s="21" t="s">
        <v>79</v>
      </c>
      <c r="BL10" s="27">
        <v>3425.6703457895078</v>
      </c>
      <c r="BM10" s="28">
        <v>11582.605615096261</v>
      </c>
      <c r="BN10" s="28">
        <v>15008.275960885767</v>
      </c>
      <c r="BO10" s="29">
        <v>108.05182914821931</v>
      </c>
      <c r="BP10" s="51">
        <v>0.51388888888888884</v>
      </c>
      <c r="BQ10" s="51">
        <v>0.19444444444444442</v>
      </c>
      <c r="BR10" s="51">
        <v>0.29166666666666669</v>
      </c>
      <c r="BS10" s="30">
        <v>49.220121694756841</v>
      </c>
      <c r="BT10" s="31">
        <v>31.950064593831005</v>
      </c>
    </row>
    <row r="11" spans="2:72" x14ac:dyDescent="0.25">
      <c r="B11" s="32">
        <v>4</v>
      </c>
      <c r="C11" s="33" t="s">
        <v>80</v>
      </c>
      <c r="D11" s="34">
        <v>3335.4810180260729</v>
      </c>
      <c r="E11" s="35">
        <v>8693.0810444179042</v>
      </c>
      <c r="F11" s="35">
        <v>12028.562062444062</v>
      </c>
      <c r="G11" s="36">
        <v>-83.139217287415974</v>
      </c>
      <c r="H11" s="52">
        <v>0.66449999999999998</v>
      </c>
      <c r="I11" s="52">
        <v>5.1999999999999998E-3</v>
      </c>
      <c r="J11" s="52">
        <v>0.33029999999999998</v>
      </c>
      <c r="K11" s="37">
        <v>31.736246420511662</v>
      </c>
      <c r="L11" s="38">
        <v>22.830607815489781</v>
      </c>
      <c r="Q11" s="32">
        <v>4</v>
      </c>
      <c r="R11" s="33" t="s">
        <v>80</v>
      </c>
      <c r="S11" s="34">
        <v>3152.839859589822</v>
      </c>
      <c r="T11" s="35">
        <v>8577.8093027481646</v>
      </c>
      <c r="U11" s="35">
        <v>11730.649162337979</v>
      </c>
      <c r="V11" s="36">
        <v>-123.15858699136167</v>
      </c>
      <c r="W11" s="52">
        <v>0.67476867835934262</v>
      </c>
      <c r="X11" s="52">
        <v>5.5240988813699769E-3</v>
      </c>
      <c r="Y11" s="52">
        <v>0.31970722275928737</v>
      </c>
      <c r="Z11" s="37">
        <v>32.233515283053769</v>
      </c>
      <c r="AA11" s="38">
        <v>23.633095201819923</v>
      </c>
      <c r="AF11" s="32">
        <v>4</v>
      </c>
      <c r="AG11" s="33" t="s">
        <v>80</v>
      </c>
      <c r="AH11" s="34">
        <v>3831.213369301679</v>
      </c>
      <c r="AI11" s="35">
        <v>8514.531193288838</v>
      </c>
      <c r="AJ11" s="35">
        <v>12345.744562590531</v>
      </c>
      <c r="AK11" s="36">
        <v>34.255302087115169</v>
      </c>
      <c r="AL11" s="52">
        <v>0.64378029079159937</v>
      </c>
      <c r="AM11" s="52">
        <v>4.0387722132471729E-3</v>
      </c>
      <c r="AN11" s="52">
        <v>0.35218093699515346</v>
      </c>
      <c r="AO11" s="37">
        <v>31.737496857690182</v>
      </c>
      <c r="AP11" s="38">
        <v>22.850624136780326</v>
      </c>
      <c r="AU11" s="32">
        <v>4</v>
      </c>
      <c r="AV11" s="33" t="s">
        <v>80</v>
      </c>
      <c r="AW11" s="34">
        <v>3702.4139254710808</v>
      </c>
      <c r="AX11" s="35">
        <v>13840.609285771341</v>
      </c>
      <c r="AY11" s="35">
        <v>17543.023211242413</v>
      </c>
      <c r="AZ11" s="36">
        <v>-182.19890007183406</v>
      </c>
      <c r="BA11" s="52">
        <v>0.58767772511848337</v>
      </c>
      <c r="BB11" s="52">
        <v>9.4786729857819912E-3</v>
      </c>
      <c r="BC11" s="52">
        <v>0.40284360189573459</v>
      </c>
      <c r="BD11" s="37">
        <v>24.044935183430105</v>
      </c>
      <c r="BE11" s="38">
        <v>15.178607797065945</v>
      </c>
      <c r="BJ11" s="32">
        <v>4</v>
      </c>
      <c r="BK11" s="33" t="s">
        <v>80</v>
      </c>
      <c r="BL11" s="34">
        <v>3580.5988375808315</v>
      </c>
      <c r="BM11" s="35">
        <v>11340.909570817774</v>
      </c>
      <c r="BN11" s="35">
        <v>14921.508408398608</v>
      </c>
      <c r="BO11" s="36">
        <v>194.81938163538177</v>
      </c>
      <c r="BP11" s="52">
        <v>0.56944444444444442</v>
      </c>
      <c r="BQ11" s="52">
        <v>0</v>
      </c>
      <c r="BR11" s="52">
        <v>0.43055555555555558</v>
      </c>
      <c r="BS11" s="37">
        <v>34.824976302254299</v>
      </c>
      <c r="BT11" s="38">
        <v>19.58536379828573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50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50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50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50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50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2218.6273535666314</v>
      </c>
      <c r="E22" s="23">
        <v>12366.320836130215</v>
      </c>
      <c r="F22" s="23">
        <v>14584.948189696823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1790.7849595742114</v>
      </c>
      <c r="T22" s="23">
        <v>12330.563214903843</v>
      </c>
      <c r="U22" s="23">
        <v>14121.348174478049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3426.9911155242303</v>
      </c>
      <c r="AI22" s="23">
        <v>11725.252532416745</v>
      </c>
      <c r="AJ22" s="23">
        <v>15152.243647940932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1922.108419387936</v>
      </c>
      <c r="AX22" s="23">
        <v>18671.149167947995</v>
      </c>
      <c r="AY22" s="23">
        <v>20593.257587335938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2997.7060570021049</v>
      </c>
      <c r="BM22" s="23">
        <v>15763.244265748222</v>
      </c>
      <c r="BN22" s="23">
        <v>18760.950322750326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3001.2660241040635</v>
      </c>
      <c r="E23" s="43">
        <v>11331.562829576877</v>
      </c>
      <c r="F23" s="43">
        <v>14332.828853680912</v>
      </c>
      <c r="G23" s="44">
        <v>76.745990712533739</v>
      </c>
      <c r="H23" s="51">
        <v>9.73768635591621E-2</v>
      </c>
      <c r="I23" s="51">
        <v>0.77995848273259105</v>
      </c>
      <c r="J23" s="51">
        <v>0.12266465370824683</v>
      </c>
      <c r="K23" s="45">
        <v>18.218673347847211</v>
      </c>
      <c r="L23" s="46">
        <v>12.555887938510541</v>
      </c>
      <c r="Q23" s="40">
        <v>1</v>
      </c>
      <c r="R23" s="41" t="s">
        <v>65</v>
      </c>
      <c r="S23" s="42">
        <v>2838.7550402032425</v>
      </c>
      <c r="T23" s="43">
        <v>11314.954006205362</v>
      </c>
      <c r="U23" s="43">
        <v>14153.709046408607</v>
      </c>
      <c r="V23" s="44">
        <v>12.589250494045725</v>
      </c>
      <c r="W23" s="51">
        <v>0.11934374173061657</v>
      </c>
      <c r="X23" s="51">
        <v>0.79412543000793856</v>
      </c>
      <c r="Y23" s="51">
        <v>8.6530828261444828E-2</v>
      </c>
      <c r="Z23" s="45">
        <v>23.16138276613038</v>
      </c>
      <c r="AA23" s="46">
        <v>18.403355066199822</v>
      </c>
      <c r="AF23" s="40">
        <v>1</v>
      </c>
      <c r="AG23" s="41" t="s">
        <v>65</v>
      </c>
      <c r="AH23" s="42">
        <v>3442.5246750076503</v>
      </c>
      <c r="AI23" s="43">
        <v>10717.58695833881</v>
      </c>
      <c r="AJ23" s="43">
        <v>14160.111633346482</v>
      </c>
      <c r="AK23" s="44">
        <v>245.94201517655702</v>
      </c>
      <c r="AL23" s="51">
        <v>3.6539895600298286E-2</v>
      </c>
      <c r="AM23" s="51">
        <v>0.74123788217747955</v>
      </c>
      <c r="AN23" s="51">
        <v>0.22222222222222221</v>
      </c>
      <c r="AO23" s="45">
        <v>7.0764494863248046</v>
      </c>
      <c r="AP23" s="46">
        <v>2.5631493343817837</v>
      </c>
      <c r="AU23" s="40">
        <v>1</v>
      </c>
      <c r="AV23" s="41" t="s">
        <v>65</v>
      </c>
      <c r="AW23" s="42">
        <v>3208.8423990112142</v>
      </c>
      <c r="AX23" s="43">
        <v>16973.200207195292</v>
      </c>
      <c r="AY23" s="43">
        <v>20182.042606206498</v>
      </c>
      <c r="AZ23" s="44">
        <v>122.17626922874165</v>
      </c>
      <c r="BA23" s="51">
        <v>0.11278195488721804</v>
      </c>
      <c r="BB23" s="51">
        <v>0.75187969924812026</v>
      </c>
      <c r="BC23" s="51">
        <v>0.13533834586466165</v>
      </c>
      <c r="BD23" s="45">
        <v>19.919439912669098</v>
      </c>
      <c r="BE23" s="46">
        <v>8.4569098774207454</v>
      </c>
      <c r="BJ23" s="40">
        <v>1</v>
      </c>
      <c r="BK23" s="41" t="s">
        <v>65</v>
      </c>
      <c r="BL23" s="42">
        <v>2888.0812292519513</v>
      </c>
      <c r="BM23" s="43">
        <v>14283.054473664422</v>
      </c>
      <c r="BN23" s="43">
        <v>17171.135702916366</v>
      </c>
      <c r="BO23" s="44">
        <v>283.57697846808003</v>
      </c>
      <c r="BP23" s="51">
        <v>2.1739130434782608E-2</v>
      </c>
      <c r="BQ23" s="51">
        <v>0.82608695652173914</v>
      </c>
      <c r="BR23" s="51">
        <v>0.15217391304347827</v>
      </c>
      <c r="BS23" s="45">
        <v>2.1932118665169993</v>
      </c>
      <c r="BT23" s="46">
        <v>2.1932118665169993</v>
      </c>
    </row>
    <row r="24" spans="2:72" x14ac:dyDescent="0.25">
      <c r="B24" s="40">
        <v>2</v>
      </c>
      <c r="C24" s="41" t="s">
        <v>70</v>
      </c>
      <c r="D24" s="42">
        <v>3016.779858521294</v>
      </c>
      <c r="E24" s="43">
        <v>11142.425803237313</v>
      </c>
      <c r="F24" s="43">
        <v>14159.205661758568</v>
      </c>
      <c r="G24" s="44">
        <v>123.62158436619892</v>
      </c>
      <c r="H24" s="51">
        <v>8.6053972447631633E-2</v>
      </c>
      <c r="I24" s="51">
        <v>0.71183242121154933</v>
      </c>
      <c r="J24" s="51">
        <v>0.20211360634081901</v>
      </c>
      <c r="K24" s="45">
        <v>12.096879917624145</v>
      </c>
      <c r="L24" s="46">
        <v>6.3009639258979773</v>
      </c>
      <c r="Q24" s="40">
        <v>2</v>
      </c>
      <c r="R24" s="41" t="s">
        <v>70</v>
      </c>
      <c r="S24" s="42">
        <v>2854.5554908179333</v>
      </c>
      <c r="T24" s="43">
        <v>11127.988120379354</v>
      </c>
      <c r="U24" s="43">
        <v>13982.543611197283</v>
      </c>
      <c r="V24" s="44">
        <v>55.174628225101657</v>
      </c>
      <c r="W24" s="51">
        <v>0.10584810796507012</v>
      </c>
      <c r="X24" s="51">
        <v>0.73776131251653876</v>
      </c>
      <c r="Y24" s="51">
        <v>0.15639057951839111</v>
      </c>
      <c r="Z24" s="45">
        <v>15.626125088173046</v>
      </c>
      <c r="AA24" s="46">
        <v>11.352007871683369</v>
      </c>
      <c r="AF24" s="40">
        <v>2</v>
      </c>
      <c r="AG24" s="41" t="s">
        <v>70</v>
      </c>
      <c r="AH24" s="42">
        <v>3457.7061269441847</v>
      </c>
      <c r="AI24" s="43">
        <v>10537.061417036302</v>
      </c>
      <c r="AJ24" s="43">
        <v>13994.767543980537</v>
      </c>
      <c r="AK24" s="44">
        <v>297.77357851594576</v>
      </c>
      <c r="AL24" s="51">
        <v>3.1319910514541388E-2</v>
      </c>
      <c r="AM24" s="51">
        <v>0.64429530201342278</v>
      </c>
      <c r="AN24" s="51">
        <v>0.32438478747203581</v>
      </c>
      <c r="AO24" s="45">
        <v>4.9726402477905554</v>
      </c>
      <c r="AP24" s="46">
        <v>1.8106389145015114</v>
      </c>
      <c r="AU24" s="40">
        <v>2</v>
      </c>
      <c r="AV24" s="41" t="s">
        <v>70</v>
      </c>
      <c r="AW24" s="42">
        <v>3220.5326465239955</v>
      </c>
      <c r="AX24" s="43">
        <v>16661.702179265183</v>
      </c>
      <c r="AY24" s="43">
        <v>19882.234825789175</v>
      </c>
      <c r="AZ24" s="44">
        <v>228.51079896493508</v>
      </c>
      <c r="BA24" s="51">
        <v>9.7744360902255634E-2</v>
      </c>
      <c r="BB24" s="51">
        <v>0.64661654135338342</v>
      </c>
      <c r="BC24" s="51">
        <v>0.25563909774436089</v>
      </c>
      <c r="BD24" s="45">
        <v>11.707909070140945</v>
      </c>
      <c r="BE24" s="46">
        <v>3.3745145584970118</v>
      </c>
      <c r="BJ24" s="40">
        <v>2</v>
      </c>
      <c r="BK24" s="41" t="s">
        <v>70</v>
      </c>
      <c r="BL24" s="42">
        <v>2900.793745294236</v>
      </c>
      <c r="BM24" s="43">
        <v>14018.292920716072</v>
      </c>
      <c r="BN24" s="43">
        <v>16919.086666010309</v>
      </c>
      <c r="BO24" s="44">
        <v>366.51196612195474</v>
      </c>
      <c r="BP24" s="51">
        <v>2.1739130434782608E-2</v>
      </c>
      <c r="BQ24" s="51">
        <v>0.73913043478260865</v>
      </c>
      <c r="BR24" s="51">
        <v>0.2391304347826087</v>
      </c>
      <c r="BS24" s="45">
        <v>1.3109135290067542</v>
      </c>
      <c r="BT24" s="46">
        <v>1.3109135290067542</v>
      </c>
    </row>
    <row r="25" spans="2:72" x14ac:dyDescent="0.25">
      <c r="B25" s="20">
        <v>3</v>
      </c>
      <c r="C25" s="21" t="s">
        <v>79</v>
      </c>
      <c r="D25" s="27">
        <v>3654.6797163297492</v>
      </c>
      <c r="E25" s="28">
        <v>10922.072718557089</v>
      </c>
      <c r="F25" s="28">
        <v>14576.75243488681</v>
      </c>
      <c r="G25" s="29">
        <v>-120.11357059175612</v>
      </c>
      <c r="H25" s="51">
        <v>0.39837705227401399</v>
      </c>
      <c r="I25" s="51">
        <v>0.46820154746178522</v>
      </c>
      <c r="J25" s="51">
        <v>0.1334214002642008</v>
      </c>
      <c r="K25" s="30">
        <v>37.414423399338865</v>
      </c>
      <c r="L25" s="31">
        <v>28.441306896519592</v>
      </c>
      <c r="Q25" s="20">
        <v>3</v>
      </c>
      <c r="R25" s="21" t="s">
        <v>79</v>
      </c>
      <c r="S25" s="27">
        <v>3448.3738261101294</v>
      </c>
      <c r="T25" s="28">
        <v>10893.312325205963</v>
      </c>
      <c r="U25" s="28">
        <v>14341.686151316082</v>
      </c>
      <c r="V25" s="29">
        <v>-120.46654397763376</v>
      </c>
      <c r="W25" s="51">
        <v>0.34956337655464409</v>
      </c>
      <c r="X25" s="51">
        <v>0.53664990738290552</v>
      </c>
      <c r="Y25" s="51">
        <v>0.11378671606245039</v>
      </c>
      <c r="Z25" s="30">
        <v>33.955058834949995</v>
      </c>
      <c r="AA25" s="31">
        <v>27.486941425445789</v>
      </c>
      <c r="AF25" s="20">
        <v>3</v>
      </c>
      <c r="AG25" s="21" t="s">
        <v>79</v>
      </c>
      <c r="AH25" s="27">
        <v>4213.3453753940066</v>
      </c>
      <c r="AI25" s="28">
        <v>10346.893022007614</v>
      </c>
      <c r="AJ25" s="28">
        <v>14560.238397401628</v>
      </c>
      <c r="AK25" s="29">
        <v>-119.08970689055086</v>
      </c>
      <c r="AL25" s="51">
        <v>0.53616703952274425</v>
      </c>
      <c r="AM25" s="51">
        <v>0.28113348247576436</v>
      </c>
      <c r="AN25" s="51">
        <v>0.18269947800149142</v>
      </c>
      <c r="AO25" s="30">
        <v>44.405239769376841</v>
      </c>
      <c r="AP25" s="31">
        <v>32.683240861135424</v>
      </c>
      <c r="AU25" s="20">
        <v>3</v>
      </c>
      <c r="AV25" s="21" t="s">
        <v>79</v>
      </c>
      <c r="AW25" s="27">
        <v>3874.851677746261</v>
      </c>
      <c r="AX25" s="28">
        <v>16570.929120491579</v>
      </c>
      <c r="AY25" s="28">
        <v>20445.780798237822</v>
      </c>
      <c r="AZ25" s="29">
        <v>-157.20197571360725</v>
      </c>
      <c r="BA25" s="51">
        <v>0.35338345864661652</v>
      </c>
      <c r="BB25" s="51">
        <v>0.47368421052631576</v>
      </c>
      <c r="BC25" s="51">
        <v>0.17293233082706766</v>
      </c>
      <c r="BD25" s="30">
        <v>24.940601177249462</v>
      </c>
      <c r="BE25" s="31">
        <v>19.845257417489741</v>
      </c>
      <c r="BJ25" s="20">
        <v>3</v>
      </c>
      <c r="BK25" s="21" t="s">
        <v>79</v>
      </c>
      <c r="BL25" s="27">
        <v>3680.2544873400893</v>
      </c>
      <c r="BM25" s="28">
        <v>13719.977024850521</v>
      </c>
      <c r="BN25" s="28">
        <v>17400.23151219061</v>
      </c>
      <c r="BO25" s="29">
        <v>-13.730025306519723</v>
      </c>
      <c r="BP25" s="51">
        <v>0.52173913043478259</v>
      </c>
      <c r="BQ25" s="51">
        <v>0.28260869565217389</v>
      </c>
      <c r="BR25" s="51">
        <v>0.19565217391304349</v>
      </c>
      <c r="BS25" s="30">
        <v>44.291900645745436</v>
      </c>
      <c r="BT25" s="31">
        <v>44.291900645745436</v>
      </c>
    </row>
    <row r="26" spans="2:72" x14ac:dyDescent="0.25">
      <c r="B26" s="32">
        <v>4</v>
      </c>
      <c r="C26" s="33" t="s">
        <v>80</v>
      </c>
      <c r="D26" s="34">
        <v>3828.5163565522544</v>
      </c>
      <c r="E26" s="35">
        <v>10692.798144812296</v>
      </c>
      <c r="F26" s="35">
        <v>14521.31450136455</v>
      </c>
      <c r="G26" s="36">
        <v>-65.931719340766705</v>
      </c>
      <c r="H26" s="52">
        <v>0.65295338743159081</v>
      </c>
      <c r="I26" s="52">
        <v>8.8695980373655406E-3</v>
      </c>
      <c r="J26" s="52">
        <v>0.3381770145310436</v>
      </c>
      <c r="K26" s="37">
        <v>27.968538607050395</v>
      </c>
      <c r="L26" s="38">
        <v>21.383143971480788</v>
      </c>
      <c r="Q26" s="32">
        <v>4</v>
      </c>
      <c r="R26" s="33" t="s">
        <v>80</v>
      </c>
      <c r="S26" s="34">
        <v>3618.5791885474277</v>
      </c>
      <c r="T26" s="35">
        <v>10668.021552835824</v>
      </c>
      <c r="U26" s="35">
        <v>14286.600741383269</v>
      </c>
      <c r="V26" s="36">
        <v>-66.650445622902723</v>
      </c>
      <c r="W26" s="52">
        <v>0.64355649642762636</v>
      </c>
      <c r="X26" s="52">
        <v>9.5263297168563105E-3</v>
      </c>
      <c r="Y26" s="52">
        <v>0.34691717385551735</v>
      </c>
      <c r="Z26" s="37">
        <v>27.088933411492878</v>
      </c>
      <c r="AA26" s="38">
        <v>21.053968326006505</v>
      </c>
      <c r="AF26" s="32">
        <v>4</v>
      </c>
      <c r="AG26" s="33" t="s">
        <v>80</v>
      </c>
      <c r="AH26" s="34">
        <v>4398.576318540112</v>
      </c>
      <c r="AI26" s="35">
        <v>10134.581243953793</v>
      </c>
      <c r="AJ26" s="35">
        <v>14533.157562493934</v>
      </c>
      <c r="AK26" s="36">
        <v>-93.126372926810006</v>
      </c>
      <c r="AL26" s="52">
        <v>0.69724086502609994</v>
      </c>
      <c r="AM26" s="52">
        <v>6.7114093959731542E-3</v>
      </c>
      <c r="AN26" s="52">
        <v>0.29604772557792691</v>
      </c>
      <c r="AO26" s="37">
        <v>31.613459960328413</v>
      </c>
      <c r="AP26" s="38">
        <v>24.750078112515215</v>
      </c>
      <c r="AU26" s="32">
        <v>4</v>
      </c>
      <c r="AV26" s="33" t="s">
        <v>80</v>
      </c>
      <c r="AW26" s="34">
        <v>4033.3206433721957</v>
      </c>
      <c r="AX26" s="35">
        <v>16106.173976092206</v>
      </c>
      <c r="AY26" s="35">
        <v>20139.494619464393</v>
      </c>
      <c r="AZ26" s="36">
        <v>146.37230278742132</v>
      </c>
      <c r="BA26" s="52">
        <v>0.49624060150375937</v>
      </c>
      <c r="BB26" s="52">
        <v>1.5037593984962405E-2</v>
      </c>
      <c r="BC26" s="52">
        <v>0.48872180451127817</v>
      </c>
      <c r="BD26" s="37">
        <v>17.423357937644131</v>
      </c>
      <c r="BE26" s="38">
        <v>10.660773986981138</v>
      </c>
      <c r="BJ26" s="32">
        <v>4</v>
      </c>
      <c r="BK26" s="33" t="s">
        <v>80</v>
      </c>
      <c r="BL26" s="34">
        <v>3864.6724156281302</v>
      </c>
      <c r="BM26" s="35">
        <v>13349.768135465671</v>
      </c>
      <c r="BN26" s="35">
        <v>17214.440551093805</v>
      </c>
      <c r="BO26" s="36">
        <v>172.06093579028567</v>
      </c>
      <c r="BP26" s="52">
        <v>0.58695652173913049</v>
      </c>
      <c r="BQ26" s="52">
        <v>0</v>
      </c>
      <c r="BR26" s="52">
        <v>0.41304347826086957</v>
      </c>
      <c r="BS26" s="37">
        <v>24.706540374050604</v>
      </c>
      <c r="BT26" s="38">
        <v>24.706540374050604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50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50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50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50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50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1788.3711036246311</v>
      </c>
      <c r="E37" s="23">
        <v>7400.8314874634443</v>
      </c>
      <c r="F37" s="23">
        <v>9189.2025910880748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1508.0976329723355</v>
      </c>
      <c r="T37" s="23">
        <v>7237.5361389435584</v>
      </c>
      <c r="U37" s="23">
        <v>8745.6337719158855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2642.9999272503246</v>
      </c>
      <c r="AI37" s="23">
        <v>7642.7032357552207</v>
      </c>
      <c r="AJ37" s="23">
        <v>10285.703163005552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1583.964323089871</v>
      </c>
      <c r="AX37" s="23">
        <v>10629.05885045689</v>
      </c>
      <c r="AY37" s="23">
        <v>12213.023173546762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2413.2468522728618</v>
      </c>
      <c r="BM37" s="23">
        <v>8900.9210240453904</v>
      </c>
      <c r="BN37" s="23">
        <v>11314.167876318255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2260.0604694676222</v>
      </c>
      <c r="E38" s="43">
        <v>6838.6427012596278</v>
      </c>
      <c r="F38" s="43">
        <v>9098.7031707272236</v>
      </c>
      <c r="G38" s="44">
        <v>28.104190970456475</v>
      </c>
      <c r="H38" s="51">
        <v>0.35013826845352053</v>
      </c>
      <c r="I38" s="51">
        <v>0.36034886194426718</v>
      </c>
      <c r="J38" s="51">
        <v>0.28951286960221229</v>
      </c>
      <c r="K38" s="45">
        <v>27.60525854343074</v>
      </c>
      <c r="L38" s="46">
        <v>16.623275751998396</v>
      </c>
      <c r="Q38" s="40">
        <v>1</v>
      </c>
      <c r="R38" s="41" t="s">
        <v>65</v>
      </c>
      <c r="S38" s="42">
        <v>2187.5961439508646</v>
      </c>
      <c r="T38" s="43">
        <v>6667.6397801726735</v>
      </c>
      <c r="U38" s="43">
        <v>8855.2359241235135</v>
      </c>
      <c r="V38" s="44">
        <v>-89.587679432995969</v>
      </c>
      <c r="W38" s="51">
        <v>0.43385326400924323</v>
      </c>
      <c r="X38" s="51">
        <v>0.34979780473714617</v>
      </c>
      <c r="Y38" s="51">
        <v>0.21634893125361063</v>
      </c>
      <c r="Z38" s="45">
        <v>35.003530858718463</v>
      </c>
      <c r="AA38" s="46">
        <v>23.086038077442126</v>
      </c>
      <c r="AF38" s="40">
        <v>1</v>
      </c>
      <c r="AG38" s="41" t="s">
        <v>65</v>
      </c>
      <c r="AH38" s="42">
        <v>2460.4132184345644</v>
      </c>
      <c r="AI38" s="43">
        <v>7125.0776335443525</v>
      </c>
      <c r="AJ38" s="43">
        <v>9585.4908519789224</v>
      </c>
      <c r="AK38" s="44">
        <v>376.49191164787931</v>
      </c>
      <c r="AL38" s="51">
        <v>0.10044052863436123</v>
      </c>
      <c r="AM38" s="51">
        <v>0.38942731277533038</v>
      </c>
      <c r="AN38" s="51">
        <v>0.51013215859030836</v>
      </c>
      <c r="AO38" s="45">
        <v>3.1682713116569023</v>
      </c>
      <c r="AP38" s="46">
        <v>0</v>
      </c>
      <c r="AU38" s="40">
        <v>1</v>
      </c>
      <c r="AV38" s="41" t="s">
        <v>65</v>
      </c>
      <c r="AW38" s="42">
        <v>2554.6838798156073</v>
      </c>
      <c r="AX38" s="43">
        <v>9834.7141382066056</v>
      </c>
      <c r="AY38" s="43">
        <v>12389.398018022215</v>
      </c>
      <c r="AZ38" s="44">
        <v>-43.258879980427267</v>
      </c>
      <c r="BA38" s="51">
        <v>0.38461538461538464</v>
      </c>
      <c r="BB38" s="51">
        <v>0.4358974358974359</v>
      </c>
      <c r="BC38" s="51">
        <v>0.17948717948717949</v>
      </c>
      <c r="BD38" s="45">
        <v>22.050041417894509</v>
      </c>
      <c r="BE38" s="46">
        <v>16.856299880580885</v>
      </c>
      <c r="BJ38" s="40">
        <v>1</v>
      </c>
      <c r="BK38" s="41" t="s">
        <v>65</v>
      </c>
      <c r="BL38" s="42">
        <v>2278.925810020095</v>
      </c>
      <c r="BM38" s="43">
        <v>8116.1385696401849</v>
      </c>
      <c r="BN38" s="43">
        <v>10395.064379660278</v>
      </c>
      <c r="BO38" s="44">
        <v>704.85464874148522</v>
      </c>
      <c r="BP38" s="51">
        <v>0</v>
      </c>
      <c r="BQ38" s="51">
        <v>0.26923076923076922</v>
      </c>
      <c r="BR38" s="51">
        <v>0.73076923076923073</v>
      </c>
      <c r="BS38" s="45">
        <v>0.593310631546349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2274.566081078513</v>
      </c>
      <c r="E39" s="43">
        <v>6732.7442511621184</v>
      </c>
      <c r="F39" s="43">
        <v>9007.3103322406441</v>
      </c>
      <c r="G39" s="44">
        <v>84.73475543444988</v>
      </c>
      <c r="H39" s="51">
        <v>0.33035524356519891</v>
      </c>
      <c r="I39" s="51">
        <v>0.3048287598383323</v>
      </c>
      <c r="J39" s="51">
        <v>0.36481599659646885</v>
      </c>
      <c r="K39" s="45">
        <v>21.104564477170179</v>
      </c>
      <c r="L39" s="46">
        <v>12.398284983161805</v>
      </c>
      <c r="Q39" s="40">
        <v>2</v>
      </c>
      <c r="R39" s="41" t="s">
        <v>70</v>
      </c>
      <c r="S39" s="42">
        <v>2201.2383247680937</v>
      </c>
      <c r="T39" s="43">
        <v>6566.027290144596</v>
      </c>
      <c r="U39" s="43">
        <v>8767.2656149126869</v>
      </c>
      <c r="V39" s="44">
        <v>-35.681398722012098</v>
      </c>
      <c r="W39" s="51">
        <v>0.4078567302137493</v>
      </c>
      <c r="X39" s="51">
        <v>0.29607163489312538</v>
      </c>
      <c r="Y39" s="51">
        <v>0.29607163489312538</v>
      </c>
      <c r="Z39" s="45">
        <v>26.765270596410364</v>
      </c>
      <c r="AA39" s="46">
        <v>17.825201986333887</v>
      </c>
      <c r="AF39" s="40">
        <v>2</v>
      </c>
      <c r="AG39" s="41" t="s">
        <v>70</v>
      </c>
      <c r="AH39" s="42">
        <v>2477.8826815632219</v>
      </c>
      <c r="AI39" s="43">
        <v>7011.1834530916476</v>
      </c>
      <c r="AJ39" s="43">
        <v>9489.0661346548804</v>
      </c>
      <c r="AK39" s="44">
        <v>436.51072254369859</v>
      </c>
      <c r="AL39" s="51">
        <v>9.86784140969163E-2</v>
      </c>
      <c r="AM39" s="51">
        <v>0.32775330396475771</v>
      </c>
      <c r="AN39" s="51">
        <v>0.57356828193832599</v>
      </c>
      <c r="AO39" s="45">
        <v>2.8904047367600891</v>
      </c>
      <c r="AP39" s="46">
        <v>0</v>
      </c>
      <c r="AU39" s="40">
        <v>2</v>
      </c>
      <c r="AV39" s="41" t="s">
        <v>70</v>
      </c>
      <c r="AW39" s="42">
        <v>2565.3675228175489</v>
      </c>
      <c r="AX39" s="43">
        <v>9666.595599508104</v>
      </c>
      <c r="AY39" s="43">
        <v>12231.963122325655</v>
      </c>
      <c r="AZ39" s="44">
        <v>69.267010449972474</v>
      </c>
      <c r="BA39" s="51">
        <v>0.37179487179487181</v>
      </c>
      <c r="BB39" s="51">
        <v>0.37179487179487181</v>
      </c>
      <c r="BC39" s="51">
        <v>0.25641025641025639</v>
      </c>
      <c r="BD39" s="45">
        <v>17.314690030677923</v>
      </c>
      <c r="BE39" s="46">
        <v>14.351952131995745</v>
      </c>
      <c r="BJ39" s="40">
        <v>2</v>
      </c>
      <c r="BK39" s="41" t="s">
        <v>70</v>
      </c>
      <c r="BL39" s="42">
        <v>2290.4829403442354</v>
      </c>
      <c r="BM39" s="43">
        <v>7975.2527004562326</v>
      </c>
      <c r="BN39" s="43">
        <v>10265.735640800467</v>
      </c>
      <c r="BO39" s="44">
        <v>808.63810656769317</v>
      </c>
      <c r="BP39" s="51">
        <v>0</v>
      </c>
      <c r="BQ39" s="51">
        <v>0.26923076923076922</v>
      </c>
      <c r="BR39" s="51">
        <v>0.73076923076923073</v>
      </c>
      <c r="BS39" s="45">
        <v>0.57628533315056663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2657.6984739219015</v>
      </c>
      <c r="E40" s="28">
        <v>6536.6427551305997</v>
      </c>
      <c r="F40" s="28">
        <v>9194.3412290524757</v>
      </c>
      <c r="G40" s="29">
        <v>-78.236828658028941</v>
      </c>
      <c r="H40" s="51">
        <v>0.63326951712401613</v>
      </c>
      <c r="I40" s="51">
        <v>7.3175920017017657E-2</v>
      </c>
      <c r="J40" s="51">
        <v>0.29355456285896619</v>
      </c>
      <c r="K40" s="30">
        <v>37.071333063252276</v>
      </c>
      <c r="L40" s="31">
        <v>26.195989580638397</v>
      </c>
      <c r="Q40" s="20">
        <v>3</v>
      </c>
      <c r="R40" s="21" t="s">
        <v>79</v>
      </c>
      <c r="S40" s="27">
        <v>2534.8475419974029</v>
      </c>
      <c r="T40" s="28">
        <v>6367.7469837749413</v>
      </c>
      <c r="U40" s="28">
        <v>8902.5945257723452</v>
      </c>
      <c r="V40" s="29">
        <v>-146.88184327780479</v>
      </c>
      <c r="W40" s="51">
        <v>0.66233391103408434</v>
      </c>
      <c r="X40" s="51">
        <v>7.9722703639514725E-2</v>
      </c>
      <c r="Y40" s="51">
        <v>0.25794338532640093</v>
      </c>
      <c r="Z40" s="30">
        <v>37.47029138300001</v>
      </c>
      <c r="AA40" s="31">
        <v>27.545534758338544</v>
      </c>
      <c r="AF40" s="20">
        <v>3</v>
      </c>
      <c r="AG40" s="21" t="s">
        <v>79</v>
      </c>
      <c r="AH40" s="27">
        <v>2997.7845957209865</v>
      </c>
      <c r="AI40" s="28">
        <v>6796.7115403575699</v>
      </c>
      <c r="AJ40" s="28">
        <v>9794.496136078571</v>
      </c>
      <c r="AK40" s="29">
        <v>151.60017931801875</v>
      </c>
      <c r="AL40" s="51">
        <v>0.54449339207048453</v>
      </c>
      <c r="AM40" s="51">
        <v>4.933920704845815E-2</v>
      </c>
      <c r="AN40" s="51">
        <v>0.40616740088105729</v>
      </c>
      <c r="AO40" s="30">
        <v>34.894772465835814</v>
      </c>
      <c r="AP40" s="31">
        <v>19.64909923788472</v>
      </c>
      <c r="AU40" s="20">
        <v>3</v>
      </c>
      <c r="AV40" s="21" t="s">
        <v>79</v>
      </c>
      <c r="AW40" s="27">
        <v>3055.8494985818447</v>
      </c>
      <c r="AX40" s="28">
        <v>9827.1958280830058</v>
      </c>
      <c r="AY40" s="28">
        <v>12883.045326664847</v>
      </c>
      <c r="AZ40" s="29">
        <v>-509.79367285073192</v>
      </c>
      <c r="BA40" s="51">
        <v>0.67948717948717952</v>
      </c>
      <c r="BB40" s="51">
        <v>0.14102564102564102</v>
      </c>
      <c r="BC40" s="51">
        <v>0.17948717948717949</v>
      </c>
      <c r="BD40" s="30">
        <v>46.080181953629015</v>
      </c>
      <c r="BE40" s="31">
        <v>26.056108428579797</v>
      </c>
      <c r="BJ40" s="20">
        <v>3</v>
      </c>
      <c r="BK40" s="21" t="s">
        <v>79</v>
      </c>
      <c r="BL40" s="27">
        <v>2975.2522492000176</v>
      </c>
      <c r="BM40" s="28">
        <v>7801.1023516848791</v>
      </c>
      <c r="BN40" s="28">
        <v>10776.354600884895</v>
      </c>
      <c r="BO40" s="29">
        <v>323.51203318352685</v>
      </c>
      <c r="BP40" s="51">
        <v>0.5</v>
      </c>
      <c r="BQ40" s="51">
        <v>3.8461538461538464E-2</v>
      </c>
      <c r="BR40" s="51">
        <v>0.46153846153846156</v>
      </c>
      <c r="BS40" s="30">
        <v>57.939282012238543</v>
      </c>
      <c r="BT40" s="31">
        <v>10.114508501982403</v>
      </c>
    </row>
    <row r="41" spans="2:72" x14ac:dyDescent="0.25">
      <c r="B41" s="32">
        <v>4</v>
      </c>
      <c r="C41" s="33" t="s">
        <v>80</v>
      </c>
      <c r="D41" s="34">
        <v>2779.7281444141067</v>
      </c>
      <c r="E41" s="35">
        <v>6438.9859763495006</v>
      </c>
      <c r="F41" s="35">
        <v>9218.7141207635741</v>
      </c>
      <c r="G41" s="36">
        <v>-102.5356290337035</v>
      </c>
      <c r="H41" s="52">
        <v>0.67751542225058503</v>
      </c>
      <c r="I41" s="52">
        <v>1.0636034886194426E-3</v>
      </c>
      <c r="J41" s="52">
        <v>0.32142097426079558</v>
      </c>
      <c r="K41" s="37">
        <v>36.423792058587551</v>
      </c>
      <c r="L41" s="38">
        <v>25.252285854458396</v>
      </c>
      <c r="Q41" s="32">
        <v>4</v>
      </c>
      <c r="R41" s="33" t="s">
        <v>80</v>
      </c>
      <c r="S41" s="34">
        <v>2644.4548439541236</v>
      </c>
      <c r="T41" s="35">
        <v>6296.2055785768016</v>
      </c>
      <c r="U41" s="35">
        <v>8940.6604225308874</v>
      </c>
      <c r="V41" s="36">
        <v>-184.84092847934733</v>
      </c>
      <c r="W41" s="52">
        <v>0.70883882149046795</v>
      </c>
      <c r="X41" s="52">
        <v>1.1554015020219526E-3</v>
      </c>
      <c r="Y41" s="52">
        <v>0.29000577700751012</v>
      </c>
      <c r="Z41" s="37">
        <v>37.84916372113252</v>
      </c>
      <c r="AA41" s="38">
        <v>26.448381297631279</v>
      </c>
      <c r="AF41" s="32">
        <v>4</v>
      </c>
      <c r="AG41" s="33" t="s">
        <v>80</v>
      </c>
      <c r="AH41" s="34">
        <v>3160.8752944745975</v>
      </c>
      <c r="AI41" s="35">
        <v>6600.445626820373</v>
      </c>
      <c r="AJ41" s="35">
        <v>9761.3209212949696</v>
      </c>
      <c r="AK41" s="36">
        <v>184.75647053969109</v>
      </c>
      <c r="AL41" s="52">
        <v>0.58061674008810571</v>
      </c>
      <c r="AM41" s="52">
        <v>8.81057268722467E-4</v>
      </c>
      <c r="AN41" s="52">
        <v>0.41850220264317178</v>
      </c>
      <c r="AO41" s="37">
        <v>31.88404617871408</v>
      </c>
      <c r="AP41" s="38">
        <v>20.606423448268885</v>
      </c>
      <c r="AU41" s="32">
        <v>4</v>
      </c>
      <c r="AV41" s="33" t="s">
        <v>80</v>
      </c>
      <c r="AW41" s="34">
        <v>3138.1755475114874</v>
      </c>
      <c r="AX41" s="35">
        <v>9977.5310317626845</v>
      </c>
      <c r="AY41" s="35">
        <v>13115.706579274163</v>
      </c>
      <c r="AZ41" s="36">
        <v>-742.45492546005153</v>
      </c>
      <c r="BA41" s="52">
        <v>0.74358974358974361</v>
      </c>
      <c r="BB41" s="52">
        <v>0</v>
      </c>
      <c r="BC41" s="52">
        <v>0.25641025641025639</v>
      </c>
      <c r="BD41" s="37">
        <v>35.335573307654919</v>
      </c>
      <c r="BE41" s="38">
        <v>22.882093652723373</v>
      </c>
      <c r="BJ41" s="32">
        <v>4</v>
      </c>
      <c r="BK41" s="33" t="s">
        <v>80</v>
      </c>
      <c r="BL41" s="34">
        <v>3078.0071225740717</v>
      </c>
      <c r="BM41" s="35">
        <v>7786.7751872099552</v>
      </c>
      <c r="BN41" s="35">
        <v>10864.782309784026</v>
      </c>
      <c r="BO41" s="36">
        <v>235.08432428439798</v>
      </c>
      <c r="BP41" s="52">
        <v>0.53846153846153844</v>
      </c>
      <c r="BQ41" s="52">
        <v>0</v>
      </c>
      <c r="BR41" s="52">
        <v>0.46153846153846156</v>
      </c>
      <c r="BS41" s="37">
        <v>52.726824482922389</v>
      </c>
      <c r="BT41" s="38">
        <v>10.524820625778641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50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50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50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1891.8297882954821</v>
      </c>
      <c r="E52" s="23">
        <v>11150.746999486713</v>
      </c>
      <c r="F52" s="23">
        <v>13042.576787782213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2016.4347058467688</v>
      </c>
      <c r="T52" s="23">
        <v>13954.956274643304</v>
      </c>
      <c r="U52" s="23">
        <v>15971.390980490085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1742.153079466847</v>
      </c>
      <c r="AI52" s="23">
        <v>7782.3019700247551</v>
      </c>
      <c r="AJ52" s="23">
        <v>9524.455049491613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2573.462524475508</v>
      </c>
      <c r="E53" s="28">
        <v>10210.332370254442</v>
      </c>
      <c r="F53" s="28">
        <v>12783.794894729934</v>
      </c>
      <c r="G53" s="29">
        <v>76.25918193155907</v>
      </c>
      <c r="H53" s="51">
        <v>0.20687285223367696</v>
      </c>
      <c r="I53" s="51">
        <v>0.61374570446735399</v>
      </c>
      <c r="J53" s="51">
        <v>0.17938144329896907</v>
      </c>
      <c r="K53" s="45">
        <v>23.688549443934715</v>
      </c>
      <c r="L53" s="46">
        <v>16.148540852836128</v>
      </c>
      <c r="Q53" s="40">
        <f t="shared" si="4"/>
        <v>1</v>
      </c>
      <c r="R53" s="41" t="str">
        <f t="shared" si="4"/>
        <v>NWGF 90%</v>
      </c>
      <c r="S53" s="42">
        <v>2860.6522511464023</v>
      </c>
      <c r="T53" s="43">
        <v>12753.460009170001</v>
      </c>
      <c r="U53" s="43">
        <v>15614.112260316435</v>
      </c>
      <c r="V53" s="44">
        <v>77.687857244368374</v>
      </c>
      <c r="W53" s="51">
        <v>8.9420654911838787E-2</v>
      </c>
      <c r="X53" s="51">
        <v>0.80478589420654911</v>
      </c>
      <c r="Y53" s="51">
        <v>0.10579345088161209</v>
      </c>
      <c r="Z53" s="45">
        <v>21.076832926492106</v>
      </c>
      <c r="AA53" s="46">
        <v>15.322488531146057</v>
      </c>
      <c r="AF53" s="40">
        <f t="shared" si="5"/>
        <v>1</v>
      </c>
      <c r="AG53" s="41" t="str">
        <f t="shared" si="5"/>
        <v>NWGF 90%</v>
      </c>
      <c r="AH53" s="42">
        <v>2228.487270350407</v>
      </c>
      <c r="AI53" s="43">
        <v>7155.5012881077737</v>
      </c>
      <c r="AJ53" s="43">
        <v>9383.9885584581843</v>
      </c>
      <c r="AK53" s="44">
        <v>74.543042448396193</v>
      </c>
      <c r="AL53" s="51">
        <v>0.34795763993948564</v>
      </c>
      <c r="AM53" s="51">
        <v>0.38426626323751889</v>
      </c>
      <c r="AN53" s="51">
        <v>0.26777609682299547</v>
      </c>
      <c r="AO53" s="45">
        <v>24.801496823526747</v>
      </c>
      <c r="AP53" s="46">
        <v>17.255359891666153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2588.6106310444911</v>
      </c>
      <c r="E54" s="28">
        <v>10041.541363785005</v>
      </c>
      <c r="F54" s="28">
        <v>12630.15199482951</v>
      </c>
      <c r="G54" s="29">
        <v>127.51873662090935</v>
      </c>
      <c r="H54" s="51">
        <v>0.18831615120274914</v>
      </c>
      <c r="I54" s="51">
        <v>0.55532646048109968</v>
      </c>
      <c r="J54" s="51">
        <v>0.25635738831615118</v>
      </c>
      <c r="K54" s="45">
        <v>17.422174763732325</v>
      </c>
      <c r="L54" s="46">
        <v>11.188240987470728</v>
      </c>
      <c r="Q54" s="40">
        <f t="shared" si="4"/>
        <v>2</v>
      </c>
      <c r="R54" s="41" t="str">
        <f t="shared" si="4"/>
        <v>NWGF 92%</v>
      </c>
      <c r="S54" s="42">
        <v>2876.9303767537422</v>
      </c>
      <c r="T54" s="43">
        <v>12536.480430630174</v>
      </c>
      <c r="U54" s="43">
        <v>15413.410807383952</v>
      </c>
      <c r="V54" s="44">
        <v>123.36821601584656</v>
      </c>
      <c r="W54" s="51">
        <v>7.6826196473551642E-2</v>
      </c>
      <c r="X54" s="51">
        <v>0.74811083123425692</v>
      </c>
      <c r="Y54" s="51">
        <v>0.17506297229219145</v>
      </c>
      <c r="Z54" s="45">
        <v>13.887494824743941</v>
      </c>
      <c r="AA54" s="46">
        <v>7.9888158487052063</v>
      </c>
      <c r="AF54" s="40">
        <f t="shared" si="5"/>
        <v>2</v>
      </c>
      <c r="AG54" s="41" t="str">
        <f t="shared" si="5"/>
        <v>NWGF 92%</v>
      </c>
      <c r="AH54" s="42">
        <v>2242.2779864255135</v>
      </c>
      <c r="AI54" s="43">
        <v>7044.5948901465063</v>
      </c>
      <c r="AJ54" s="43">
        <v>9286.8728765720261</v>
      </c>
      <c r="AK54" s="44">
        <v>132.50438466995604</v>
      </c>
      <c r="AL54" s="51">
        <v>0.32223903177004537</v>
      </c>
      <c r="AM54" s="51">
        <v>0.3237518910741301</v>
      </c>
      <c r="AN54" s="51">
        <v>0.35400907715582453</v>
      </c>
      <c r="AO54" s="45">
        <v>19.189514733226471</v>
      </c>
      <c r="AP54" s="46">
        <v>12.539680117098818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3078.8836762262854</v>
      </c>
      <c r="E55" s="28">
        <v>9740.5520970979251</v>
      </c>
      <c r="F55" s="28">
        <v>12819.435773324236</v>
      </c>
      <c r="G55" s="29">
        <v>27.348335015329859</v>
      </c>
      <c r="H55" s="51">
        <v>0.46185567010309281</v>
      </c>
      <c r="I55" s="51">
        <v>0.32646048109965636</v>
      </c>
      <c r="J55" s="51">
        <v>0.21168384879725086</v>
      </c>
      <c r="K55" s="45">
        <v>34.102128157280561</v>
      </c>
      <c r="L55" s="46">
        <v>24.552523686948089</v>
      </c>
      <c r="Q55" s="20">
        <f t="shared" si="4"/>
        <v>3</v>
      </c>
      <c r="R55" s="21" t="str">
        <f t="shared" si="4"/>
        <v>NWGF 95%</v>
      </c>
      <c r="S55" s="42">
        <v>3467.2426110110264</v>
      </c>
      <c r="T55" s="43">
        <v>12205.459291675996</v>
      </c>
      <c r="U55" s="43">
        <v>15672.701902687037</v>
      </c>
      <c r="V55" s="44">
        <v>2.6143849491532745</v>
      </c>
      <c r="W55" s="51">
        <v>0.33375314861460958</v>
      </c>
      <c r="X55" s="51">
        <v>0.52141057934508817</v>
      </c>
      <c r="Y55" s="51">
        <v>0.14483627204030228</v>
      </c>
      <c r="Z55" s="45">
        <v>34.271109479465068</v>
      </c>
      <c r="AA55" s="46">
        <v>25.740759695944327</v>
      </c>
      <c r="AF55" s="20">
        <f t="shared" si="5"/>
        <v>3</v>
      </c>
      <c r="AG55" s="21" t="str">
        <f t="shared" si="5"/>
        <v>NWGF 95%</v>
      </c>
      <c r="AH55" s="42">
        <v>2612.3829285423458</v>
      </c>
      <c r="AI55" s="43">
        <v>6779.6802173778433</v>
      </c>
      <c r="AJ55" s="43">
        <v>9392.0631459201813</v>
      </c>
      <c r="AK55" s="44">
        <v>57.05901028392914</v>
      </c>
      <c r="AL55" s="51">
        <v>0.61573373676248111</v>
      </c>
      <c r="AM55" s="51">
        <v>9.2284417549167927E-2</v>
      </c>
      <c r="AN55" s="51">
        <v>0.291981845688351</v>
      </c>
      <c r="AO55" s="45">
        <v>33.98453481180514</v>
      </c>
      <c r="AP55" s="46">
        <v>23.560352687031823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3242.8652757418204</v>
      </c>
      <c r="E56" s="35">
        <v>9486.827542499941</v>
      </c>
      <c r="F56" s="35">
        <v>12729.692818241776</v>
      </c>
      <c r="G56" s="36">
        <v>115.91073697767885</v>
      </c>
      <c r="H56" s="52">
        <v>0.61924398625429555</v>
      </c>
      <c r="I56" s="52">
        <v>7.5601374570446736E-3</v>
      </c>
      <c r="J56" s="52">
        <v>0.3731958762886598</v>
      </c>
      <c r="K56" s="56">
        <v>29.385697695405018</v>
      </c>
      <c r="L56" s="57">
        <v>20.533669150079152</v>
      </c>
      <c r="Q56" s="32">
        <f t="shared" si="4"/>
        <v>4</v>
      </c>
      <c r="R56" s="33" t="str">
        <f t="shared" si="4"/>
        <v>NWGF 98%</v>
      </c>
      <c r="S56" s="58">
        <v>3646.4653232318169</v>
      </c>
      <c r="T56" s="59">
        <v>11905.435708153622</v>
      </c>
      <c r="U56" s="59">
        <v>15551.901031385425</v>
      </c>
      <c r="V56" s="60">
        <v>121.21605195657473</v>
      </c>
      <c r="W56" s="52">
        <v>0.59571788413098237</v>
      </c>
      <c r="X56" s="52">
        <v>1.1335012594458438E-2</v>
      </c>
      <c r="Y56" s="52">
        <v>0.39294710327455917</v>
      </c>
      <c r="Z56" s="56">
        <v>26.267019657566948</v>
      </c>
      <c r="AA56" s="57">
        <v>19.15379305418314</v>
      </c>
      <c r="AF56" s="32">
        <f t="shared" si="5"/>
        <v>4</v>
      </c>
      <c r="AG56" s="33" t="str">
        <f t="shared" si="5"/>
        <v>NWGF 98%</v>
      </c>
      <c r="AH56" s="58">
        <v>2758.0567466842454</v>
      </c>
      <c r="AI56" s="59">
        <v>6581.5705326224852</v>
      </c>
      <c r="AJ56" s="59">
        <v>9339.6272793067365</v>
      </c>
      <c r="AK56" s="60">
        <v>109.53793804690218</v>
      </c>
      <c r="AL56" s="52">
        <v>0.64750378214826021</v>
      </c>
      <c r="AM56" s="52">
        <v>3.0257186081694403E-3</v>
      </c>
      <c r="AN56" s="52">
        <v>0.34947049924357032</v>
      </c>
      <c r="AO56" s="56">
        <v>33.481951131815656</v>
      </c>
      <c r="AP56" s="57">
        <v>22.306291131400311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50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50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50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1771.2555169978359</v>
      </c>
      <c r="E67" s="23">
        <v>10278.943810568528</v>
      </c>
      <c r="F67" s="23">
        <v>12050.199327566395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1979.1025643302839</v>
      </c>
      <c r="T67" s="23">
        <v>13287.868951142364</v>
      </c>
      <c r="U67" s="23">
        <v>15266.971515472653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1526.1738381913938</v>
      </c>
      <c r="AI67" s="23">
        <v>6730.9866260951239</v>
      </c>
      <c r="AJ67" s="23">
        <v>8257.160464286515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2469.1427685798326</v>
      </c>
      <c r="E68" s="43">
        <v>9496.5751205350571</v>
      </c>
      <c r="F68" s="43">
        <v>11965.717889114887</v>
      </c>
      <c r="G68" s="44">
        <v>7.3852368693557082</v>
      </c>
      <c r="H68" s="51">
        <v>0.23803680981595093</v>
      </c>
      <c r="I68" s="51">
        <v>0.57668711656441718</v>
      </c>
      <c r="J68" s="51">
        <v>0.18527607361963191</v>
      </c>
      <c r="K68" s="45">
        <v>27.449381825729176</v>
      </c>
      <c r="L68" s="46">
        <v>18.035649224913982</v>
      </c>
      <c r="Q68" s="40">
        <f t="shared" si="10"/>
        <v>1</v>
      </c>
      <c r="R68" s="41" t="str">
        <f t="shared" si="10"/>
        <v>NWGF 90%</v>
      </c>
      <c r="S68" s="42">
        <v>2809.136827166998</v>
      </c>
      <c r="T68" s="43">
        <v>12268.985062384103</v>
      </c>
      <c r="U68" s="43">
        <v>15078.121889551107</v>
      </c>
      <c r="V68" s="44">
        <v>44.642213591392604</v>
      </c>
      <c r="W68" s="51">
        <v>8.390022675736962E-2</v>
      </c>
      <c r="X68" s="51">
        <v>0.81632653061224492</v>
      </c>
      <c r="Y68" s="51">
        <v>9.9773242630385492E-2</v>
      </c>
      <c r="Z68" s="45">
        <v>19.363402664220828</v>
      </c>
      <c r="AA68" s="46">
        <v>15.038299112758327</v>
      </c>
      <c r="AF68" s="40">
        <f t="shared" si="11"/>
        <v>1</v>
      </c>
      <c r="AG68" s="41" t="str">
        <f t="shared" si="11"/>
        <v>NWGF 90%</v>
      </c>
      <c r="AH68" s="42">
        <v>2068.2406834543262</v>
      </c>
      <c r="AI68" s="43">
        <v>6227.5035046114435</v>
      </c>
      <c r="AJ68" s="43">
        <v>8295.7441880657698</v>
      </c>
      <c r="AK68" s="44">
        <v>-36.546118035505991</v>
      </c>
      <c r="AL68" s="51">
        <v>0.4197860962566845</v>
      </c>
      <c r="AM68" s="51">
        <v>0.29411764705882354</v>
      </c>
      <c r="AN68" s="51">
        <v>0.28609625668449196</v>
      </c>
      <c r="AO68" s="45">
        <v>30.144708212898646</v>
      </c>
      <c r="AP68" s="46">
        <v>19.615403580739692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2484.0400149571942</v>
      </c>
      <c r="E69" s="43">
        <v>9346.5686902119414</v>
      </c>
      <c r="F69" s="43">
        <v>11830.608705169108</v>
      </c>
      <c r="G69" s="44">
        <v>58.711117638505094</v>
      </c>
      <c r="H69" s="51">
        <v>0.22576687116564417</v>
      </c>
      <c r="I69" s="51">
        <v>0.51656441717791413</v>
      </c>
      <c r="J69" s="51">
        <v>0.25766871165644173</v>
      </c>
      <c r="K69" s="45">
        <v>20.440416454439386</v>
      </c>
      <c r="L69" s="46">
        <v>13.048830262812322</v>
      </c>
      <c r="Q69" s="20">
        <f t="shared" si="10"/>
        <v>2</v>
      </c>
      <c r="R69" s="21" t="str">
        <f t="shared" si="10"/>
        <v>NWGF 92%</v>
      </c>
      <c r="S69" s="42">
        <v>2824.7741027999568</v>
      </c>
      <c r="T69" s="43">
        <v>12072.52797907708</v>
      </c>
      <c r="U69" s="43">
        <v>14897.302081877036</v>
      </c>
      <c r="V69" s="44">
        <v>94.0161019561872</v>
      </c>
      <c r="W69" s="51">
        <v>7.7097505668934238E-2</v>
      </c>
      <c r="X69" s="51">
        <v>0.73242630385487528</v>
      </c>
      <c r="Y69" s="51">
        <v>0.19047619047619047</v>
      </c>
      <c r="Z69" s="45">
        <v>11.807611202624665</v>
      </c>
      <c r="AA69" s="46">
        <v>6.2367601835421587</v>
      </c>
      <c r="AF69" s="20">
        <f t="shared" si="11"/>
        <v>2</v>
      </c>
      <c r="AG69" s="21" t="str">
        <f t="shared" si="11"/>
        <v>NWGF 92%</v>
      </c>
      <c r="AH69" s="42">
        <v>2082.2653284901889</v>
      </c>
      <c r="AI69" s="43">
        <v>6132.2691009351174</v>
      </c>
      <c r="AJ69" s="43">
        <v>8214.5344294253082</v>
      </c>
      <c r="AK69" s="44">
        <v>17.081443616853058</v>
      </c>
      <c r="AL69" s="51">
        <v>0.40106951871657753</v>
      </c>
      <c r="AM69" s="51">
        <v>0.26203208556149732</v>
      </c>
      <c r="AN69" s="51">
        <v>0.33689839572192515</v>
      </c>
      <c r="AO69" s="45">
        <v>24.476077446141396</v>
      </c>
      <c r="AP69" s="46">
        <v>16.17755088797907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2876.4449322880264</v>
      </c>
      <c r="E70" s="43">
        <v>9161.901310996167</v>
      </c>
      <c r="F70" s="43">
        <v>12038.346243284179</v>
      </c>
      <c r="G70" s="44">
        <v>-77.817282341580281</v>
      </c>
      <c r="H70" s="51">
        <v>0.47975460122699387</v>
      </c>
      <c r="I70" s="51">
        <v>0.29570552147239265</v>
      </c>
      <c r="J70" s="51">
        <v>0.22453987730061351</v>
      </c>
      <c r="K70" s="45">
        <v>30.112171791318229</v>
      </c>
      <c r="L70" s="46">
        <v>24.208989358353595</v>
      </c>
      <c r="Q70" s="20">
        <f t="shared" si="10"/>
        <v>3</v>
      </c>
      <c r="R70" s="21" t="str">
        <f t="shared" si="10"/>
        <v>NWGF 95%</v>
      </c>
      <c r="S70" s="42">
        <v>3339.7262046720689</v>
      </c>
      <c r="T70" s="43">
        <v>11829.56431351026</v>
      </c>
      <c r="U70" s="43">
        <v>15169.29051818233</v>
      </c>
      <c r="V70" s="44">
        <v>-56.433476131596208</v>
      </c>
      <c r="W70" s="51">
        <v>0.35600907029478457</v>
      </c>
      <c r="X70" s="51">
        <v>0.48299319727891155</v>
      </c>
      <c r="Y70" s="51">
        <v>0.16099773242630386</v>
      </c>
      <c r="Z70" s="45">
        <v>30.056785092760244</v>
      </c>
      <c r="AA70" s="46">
        <v>24.320790703147264</v>
      </c>
      <c r="AF70" s="20">
        <f t="shared" si="11"/>
        <v>3</v>
      </c>
      <c r="AG70" s="21" t="str">
        <f t="shared" si="11"/>
        <v>NWGF 95%</v>
      </c>
      <c r="AH70" s="42">
        <v>2330.1694212683342</v>
      </c>
      <c r="AI70" s="43">
        <v>6016.3414604381014</v>
      </c>
      <c r="AJ70" s="43">
        <v>8346.5108817064356</v>
      </c>
      <c r="AK70" s="44">
        <v>-103.03187736458283</v>
      </c>
      <c r="AL70" s="51">
        <v>0.62566844919786091</v>
      </c>
      <c r="AM70" s="51">
        <v>7.4866310160427801E-2</v>
      </c>
      <c r="AN70" s="51">
        <v>0.29946524064171121</v>
      </c>
      <c r="AO70" s="45">
        <v>30.154821479058</v>
      </c>
      <c r="AP70" s="46">
        <v>23.900154279172746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3022.5544716431741</v>
      </c>
      <c r="E71" s="59">
        <v>8936.2917533671734</v>
      </c>
      <c r="F71" s="59">
        <v>11958.846225010337</v>
      </c>
      <c r="G71" s="60">
        <v>0.22463754005848888</v>
      </c>
      <c r="H71" s="52">
        <v>0.65030674846625769</v>
      </c>
      <c r="I71" s="52">
        <v>7.3619631901840491E-3</v>
      </c>
      <c r="J71" s="52">
        <v>0.3423312883435583</v>
      </c>
      <c r="K71" s="56">
        <v>30.102381454118451</v>
      </c>
      <c r="L71" s="57">
        <v>23.430546727198315</v>
      </c>
      <c r="Q71" s="32">
        <f t="shared" si="10"/>
        <v>4</v>
      </c>
      <c r="R71" s="33" t="str">
        <f t="shared" si="10"/>
        <v>NWGF 98%</v>
      </c>
      <c r="S71" s="58">
        <v>3515.4353993372638</v>
      </c>
      <c r="T71" s="59">
        <v>11512.628120112098</v>
      </c>
      <c r="U71" s="59">
        <v>15028.063519449364</v>
      </c>
      <c r="V71" s="60">
        <v>81.905590827536784</v>
      </c>
      <c r="W71" s="52">
        <v>0.62358276643990929</v>
      </c>
      <c r="X71" s="52">
        <v>1.1337868480725623E-2</v>
      </c>
      <c r="Y71" s="52">
        <v>0.36507936507936506</v>
      </c>
      <c r="Z71" s="56">
        <v>28.849018009432179</v>
      </c>
      <c r="AA71" s="57">
        <v>21.482512649605649</v>
      </c>
      <c r="AF71" s="32">
        <f t="shared" si="11"/>
        <v>4</v>
      </c>
      <c r="AG71" s="33" t="str">
        <f t="shared" si="11"/>
        <v>NWGF 98%</v>
      </c>
      <c r="AH71" s="58">
        <v>2441.3766932659159</v>
      </c>
      <c r="AI71" s="59">
        <v>5898.419192579704</v>
      </c>
      <c r="AJ71" s="59">
        <v>8339.7958858456204</v>
      </c>
      <c r="AK71" s="60">
        <v>-96.088999892502741</v>
      </c>
      <c r="AL71" s="52">
        <v>0.68181818181818177</v>
      </c>
      <c r="AM71" s="52">
        <v>2.6737967914438501E-3</v>
      </c>
      <c r="AN71" s="52">
        <v>0.31550802139037432</v>
      </c>
      <c r="AO71" s="56">
        <v>31.821163246342923</v>
      </c>
      <c r="AP71" s="57">
        <v>25.529800658383913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T71"/>
  <sheetViews>
    <sheetView workbookViewId="0">
      <selection activeCell="G28" sqref="G28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1" spans="1:72" x14ac:dyDescent="0.25">
      <c r="A1" s="61" t="s">
        <v>33</v>
      </c>
    </row>
    <row r="2" spans="1:72" x14ac:dyDescent="0.25">
      <c r="B2" s="1" t="s">
        <v>17</v>
      </c>
      <c r="C2" s="2"/>
      <c r="D2" s="2"/>
      <c r="E2" s="2"/>
      <c r="F2" s="2"/>
      <c r="G2" s="39" t="s">
        <v>38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38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38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38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38</v>
      </c>
      <c r="BP2" s="2"/>
      <c r="BQ2" s="2"/>
      <c r="BR2" s="2"/>
      <c r="BS2" s="2"/>
      <c r="BT2" s="3"/>
    </row>
    <row r="3" spans="1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1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1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1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1:72" x14ac:dyDescent="0.25">
      <c r="B7" s="20">
        <v>0</v>
      </c>
      <c r="C7" s="21" t="s">
        <v>64</v>
      </c>
      <c r="D7" s="22">
        <v>2218.348273703441</v>
      </c>
      <c r="E7" s="23">
        <v>10075.984970776839</v>
      </c>
      <c r="F7" s="23">
        <v>12294.333244480275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9957.0267233372997</v>
      </c>
      <c r="U7" s="23">
        <v>11805.148853093422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9852.6770499020513</v>
      </c>
      <c r="AJ7" s="23">
        <v>13153.384663137324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15688.80064609476</v>
      </c>
      <c r="AY7" s="23">
        <v>17654.951245261193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13270.192947215333</v>
      </c>
      <c r="BN7" s="23">
        <v>16239.923067710304</v>
      </c>
      <c r="BO7" s="24"/>
      <c r="BP7" s="50"/>
      <c r="BQ7" s="50"/>
      <c r="BR7" s="50"/>
      <c r="BS7" s="25"/>
      <c r="BT7" s="26"/>
    </row>
    <row r="8" spans="1:72" x14ac:dyDescent="0.25">
      <c r="B8" s="40">
        <v>1</v>
      </c>
      <c r="C8" s="41" t="s">
        <v>65</v>
      </c>
      <c r="D8" s="42">
        <v>2837.051287350273</v>
      </c>
      <c r="E8" s="43">
        <v>9217.9470125554381</v>
      </c>
      <c r="F8" s="43">
        <v>12054.998299905645</v>
      </c>
      <c r="G8" s="44">
        <v>108.90555936670762</v>
      </c>
      <c r="H8" s="51">
        <v>0.2029</v>
      </c>
      <c r="I8" s="51">
        <v>0.5827</v>
      </c>
      <c r="J8" s="51">
        <v>0.21440000000000001</v>
      </c>
      <c r="K8" s="45">
        <v>23.343671251705974</v>
      </c>
      <c r="L8" s="46">
        <v>13.737342451389008</v>
      </c>
      <c r="Q8" s="40">
        <v>1</v>
      </c>
      <c r="R8" s="41" t="s">
        <v>65</v>
      </c>
      <c r="S8" s="42">
        <v>2701.9009972769218</v>
      </c>
      <c r="T8" s="43">
        <v>9110.1771992185568</v>
      </c>
      <c r="U8" s="43">
        <v>11812.078196495462</v>
      </c>
      <c r="V8" s="44">
        <v>16.545499388399811</v>
      </c>
      <c r="W8" s="51">
        <v>0.25355613865488191</v>
      </c>
      <c r="X8" s="51">
        <v>0.58168761220825849</v>
      </c>
      <c r="Y8" s="51">
        <v>0.16475624913685954</v>
      </c>
      <c r="Z8" s="45">
        <v>27.389843814599111</v>
      </c>
      <c r="AA8" s="46">
        <v>19.422044729554518</v>
      </c>
      <c r="AF8" s="40">
        <v>1</v>
      </c>
      <c r="AG8" s="41" t="s">
        <v>65</v>
      </c>
      <c r="AH8" s="42">
        <v>3208.2850455111425</v>
      </c>
      <c r="AI8" s="43">
        <v>9014.9632875090629</v>
      </c>
      <c r="AJ8" s="43">
        <v>12223.24833302021</v>
      </c>
      <c r="AK8" s="44">
        <v>372.98871960873089</v>
      </c>
      <c r="AL8" s="51">
        <v>5.9369951534733442E-2</v>
      </c>
      <c r="AM8" s="51">
        <v>0.57996768982229407</v>
      </c>
      <c r="AN8" s="51">
        <v>0.36066235864297252</v>
      </c>
      <c r="AO8" s="45">
        <v>4.8545855981165928</v>
      </c>
      <c r="AP8" s="46">
        <v>1.0604027324514851</v>
      </c>
      <c r="AU8" s="40">
        <v>1</v>
      </c>
      <c r="AV8" s="41" t="s">
        <v>65</v>
      </c>
      <c r="AW8" s="42">
        <v>3117.3737394261434</v>
      </c>
      <c r="AX8" s="43">
        <v>14352.569771017559</v>
      </c>
      <c r="AY8" s="43">
        <v>17469.943510443703</v>
      </c>
      <c r="AZ8" s="44">
        <v>48.368939616923299</v>
      </c>
      <c r="BA8" s="51">
        <v>0.2132701421800948</v>
      </c>
      <c r="BB8" s="51">
        <v>0.63507109004739337</v>
      </c>
      <c r="BC8" s="51">
        <v>0.15165876777251186</v>
      </c>
      <c r="BD8" s="45">
        <v>20.246558040277954</v>
      </c>
      <c r="BE8" s="46">
        <v>11.402207995240767</v>
      </c>
      <c r="BJ8" s="40">
        <v>1</v>
      </c>
      <c r="BK8" s="41" t="s">
        <v>65</v>
      </c>
      <c r="BL8" s="42">
        <v>2841.223896053295</v>
      </c>
      <c r="BM8" s="43">
        <v>11989.384784108859</v>
      </c>
      <c r="BN8" s="43">
        <v>14830.608680162159</v>
      </c>
      <c r="BO8" s="44">
        <v>493.38495257340958</v>
      </c>
      <c r="BP8" s="51">
        <v>1.3888888888888888E-2</v>
      </c>
      <c r="BQ8" s="51">
        <v>0.625</v>
      </c>
      <c r="BR8" s="51">
        <v>0.3611111111111111</v>
      </c>
      <c r="BS8" s="45">
        <v>1.5718343075494305</v>
      </c>
      <c r="BT8" s="46">
        <v>1.3595872579200927</v>
      </c>
    </row>
    <row r="9" spans="1:72" x14ac:dyDescent="0.25">
      <c r="B9" s="40">
        <v>2</v>
      </c>
      <c r="C9" s="41" t="s">
        <v>70</v>
      </c>
      <c r="D9" s="42">
        <v>2854.9906587828864</v>
      </c>
      <c r="E9" s="43">
        <v>9067.868098010329</v>
      </c>
      <c r="F9" s="43">
        <v>11922.858756793239</v>
      </c>
      <c r="G9" s="44">
        <v>158.70069735504194</v>
      </c>
      <c r="H9" s="51">
        <v>0.1885</v>
      </c>
      <c r="I9" s="51">
        <v>0.52049999999999996</v>
      </c>
      <c r="J9" s="51">
        <v>0.29099999999999998</v>
      </c>
      <c r="K9" s="45">
        <v>17.200128420695986</v>
      </c>
      <c r="L9" s="46">
        <v>9.0646691627446216</v>
      </c>
      <c r="Q9" s="40">
        <v>2</v>
      </c>
      <c r="R9" s="41" t="s">
        <v>70</v>
      </c>
      <c r="S9" s="42">
        <v>2719.4514961506379</v>
      </c>
      <c r="T9" s="43">
        <v>8965.1663792948257</v>
      </c>
      <c r="U9" s="43">
        <v>11684.617875445463</v>
      </c>
      <c r="V9" s="44">
        <v>61.541245023651044</v>
      </c>
      <c r="W9" s="51">
        <v>0.23463609998618976</v>
      </c>
      <c r="X9" s="51">
        <v>0.526584725866593</v>
      </c>
      <c r="Y9" s="51">
        <v>0.23877917414721722</v>
      </c>
      <c r="Z9" s="45">
        <v>20.053612551839009</v>
      </c>
      <c r="AA9" s="46">
        <v>13.694191781815791</v>
      </c>
      <c r="AF9" s="40">
        <v>2</v>
      </c>
      <c r="AG9" s="41" t="s">
        <v>70</v>
      </c>
      <c r="AH9" s="42">
        <v>3227.8150412393402</v>
      </c>
      <c r="AI9" s="43">
        <v>8861.1439401247753</v>
      </c>
      <c r="AJ9" s="43">
        <v>12088.958981364103</v>
      </c>
      <c r="AK9" s="44">
        <v>430.92255258225606</v>
      </c>
      <c r="AL9" s="51">
        <v>5.7754442649434572E-2</v>
      </c>
      <c r="AM9" s="51">
        <v>0.49919224555735059</v>
      </c>
      <c r="AN9" s="51">
        <v>0.44305331179321489</v>
      </c>
      <c r="AO9" s="45">
        <v>3.8502906164714963</v>
      </c>
      <c r="AP9" s="46">
        <v>1.0646573332450051</v>
      </c>
      <c r="AU9" s="40">
        <v>2</v>
      </c>
      <c r="AV9" s="41" t="s">
        <v>70</v>
      </c>
      <c r="AW9" s="42">
        <v>3131.0792040243687</v>
      </c>
      <c r="AX9" s="43">
        <v>14095.142788559517</v>
      </c>
      <c r="AY9" s="43">
        <v>17226.221992583887</v>
      </c>
      <c r="AZ9" s="44">
        <v>154.97416790332809</v>
      </c>
      <c r="BA9" s="51">
        <v>0.1990521327014218</v>
      </c>
      <c r="BB9" s="51">
        <v>0.54502369668246442</v>
      </c>
      <c r="BC9" s="51">
        <v>0.25592417061611372</v>
      </c>
      <c r="BD9" s="45">
        <v>13.596631081276541</v>
      </c>
      <c r="BE9" s="46">
        <v>7.5161912634243393</v>
      </c>
      <c r="BJ9" s="40">
        <v>2</v>
      </c>
      <c r="BK9" s="41" t="s">
        <v>70</v>
      </c>
      <c r="BL9" s="42">
        <v>2855.9798617298688</v>
      </c>
      <c r="BM9" s="43">
        <v>11772.829215196365</v>
      </c>
      <c r="BN9" s="43">
        <v>14628.809076926238</v>
      </c>
      <c r="BO9" s="44">
        <v>579.48650990132876</v>
      </c>
      <c r="BP9" s="51">
        <v>1.3888888888888888E-2</v>
      </c>
      <c r="BQ9" s="51">
        <v>0.56944444444444442</v>
      </c>
      <c r="BR9" s="51">
        <v>0.41666666666666669</v>
      </c>
      <c r="BS9" s="45">
        <v>1.0600794142963135</v>
      </c>
      <c r="BT9" s="46">
        <v>0.84961965536326822</v>
      </c>
    </row>
    <row r="10" spans="1:72" x14ac:dyDescent="0.25">
      <c r="B10" s="20">
        <v>3</v>
      </c>
      <c r="C10" s="21" t="s">
        <v>79</v>
      </c>
      <c r="D10" s="27">
        <v>2991.3282812268753</v>
      </c>
      <c r="E10" s="28">
        <v>8843.1238037014555</v>
      </c>
      <c r="F10" s="28">
        <v>11834.452084928302</v>
      </c>
      <c r="G10" s="29">
        <v>212.16639342143759</v>
      </c>
      <c r="H10" s="51">
        <v>0.28449999999999998</v>
      </c>
      <c r="I10" s="51">
        <v>0.28249999999999997</v>
      </c>
      <c r="J10" s="51">
        <v>0.433</v>
      </c>
      <c r="K10" s="30">
        <v>15.787101943236193</v>
      </c>
      <c r="L10" s="31">
        <v>11.104584229582057</v>
      </c>
      <c r="Q10" s="20">
        <v>3</v>
      </c>
      <c r="R10" s="21" t="s">
        <v>79</v>
      </c>
      <c r="S10" s="27">
        <v>2844.6700695486675</v>
      </c>
      <c r="T10" s="28">
        <v>8746.5647218908962</v>
      </c>
      <c r="U10" s="28">
        <v>11591.234791439534</v>
      </c>
      <c r="V10" s="29">
        <v>115.31379573406805</v>
      </c>
      <c r="W10" s="51">
        <v>0.30700179533213645</v>
      </c>
      <c r="X10" s="51">
        <v>0.31818809556691063</v>
      </c>
      <c r="Y10" s="51">
        <v>0.37481010910095292</v>
      </c>
      <c r="Z10" s="30">
        <v>16.991306103495429</v>
      </c>
      <c r="AA10" s="31">
        <v>12.481243641341548</v>
      </c>
      <c r="AF10" s="20">
        <v>3</v>
      </c>
      <c r="AG10" s="21" t="s">
        <v>79</v>
      </c>
      <c r="AH10" s="27">
        <v>3393.7566408305979</v>
      </c>
      <c r="AI10" s="28">
        <v>8634.2101366217212</v>
      </c>
      <c r="AJ10" s="28">
        <v>12027.966777452335</v>
      </c>
      <c r="AK10" s="29">
        <v>474.59587878895945</v>
      </c>
      <c r="AL10" s="51">
        <v>0.21930533117932149</v>
      </c>
      <c r="AM10" s="51">
        <v>0.17487883683360259</v>
      </c>
      <c r="AN10" s="51">
        <v>0.60581583198707589</v>
      </c>
      <c r="AO10" s="30">
        <v>10.594696216725524</v>
      </c>
      <c r="AP10" s="31">
        <v>7.4266484346446644</v>
      </c>
      <c r="AU10" s="20">
        <v>3</v>
      </c>
      <c r="AV10" s="21" t="s">
        <v>79</v>
      </c>
      <c r="AW10" s="27">
        <v>3289.4843463133366</v>
      </c>
      <c r="AX10" s="28">
        <v>13715.569464216236</v>
      </c>
      <c r="AY10" s="28">
        <v>17005.053810529578</v>
      </c>
      <c r="AZ10" s="29">
        <v>294.1685901979115</v>
      </c>
      <c r="BA10" s="51">
        <v>0.2890995260663507</v>
      </c>
      <c r="BB10" s="51">
        <v>0.35071090047393366</v>
      </c>
      <c r="BC10" s="51">
        <v>0.36018957345971564</v>
      </c>
      <c r="BD10" s="30">
        <v>13.366325788354377</v>
      </c>
      <c r="BE10" s="31">
        <v>9.9861603780612693</v>
      </c>
      <c r="BJ10" s="20">
        <v>3</v>
      </c>
      <c r="BK10" s="21" t="s">
        <v>79</v>
      </c>
      <c r="BL10" s="27">
        <v>3027.8360958049248</v>
      </c>
      <c r="BM10" s="28">
        <v>11459.353202471477</v>
      </c>
      <c r="BN10" s="28">
        <v>14487.189298276402</v>
      </c>
      <c r="BO10" s="29">
        <v>687.60792903843867</v>
      </c>
      <c r="BP10" s="51">
        <v>0.25</v>
      </c>
      <c r="BQ10" s="51">
        <v>0.19444444444444442</v>
      </c>
      <c r="BR10" s="51">
        <v>0.55555555555555558</v>
      </c>
      <c r="BS10" s="30">
        <v>7.6506305619306669</v>
      </c>
      <c r="BT10" s="31">
        <v>6.4998858916892921</v>
      </c>
    </row>
    <row r="11" spans="1:72" x14ac:dyDescent="0.25">
      <c r="B11" s="32">
        <v>4</v>
      </c>
      <c r="C11" s="33" t="s">
        <v>80</v>
      </c>
      <c r="D11" s="34">
        <v>3189.6966117942607</v>
      </c>
      <c r="E11" s="35">
        <v>8677.9841202972566</v>
      </c>
      <c r="F11" s="35">
        <v>11867.680732091389</v>
      </c>
      <c r="G11" s="36">
        <v>178.55837648534938</v>
      </c>
      <c r="H11" s="52">
        <v>0.56330000000000002</v>
      </c>
      <c r="I11" s="52">
        <v>5.1999999999999998E-3</v>
      </c>
      <c r="J11" s="52">
        <v>0.43149999999999999</v>
      </c>
      <c r="K11" s="37">
        <v>24.476419515801648</v>
      </c>
      <c r="L11" s="38">
        <v>17.349474366787206</v>
      </c>
      <c r="Q11" s="32">
        <v>4</v>
      </c>
      <c r="R11" s="33" t="s">
        <v>80</v>
      </c>
      <c r="S11" s="34">
        <v>3032.5111689302503</v>
      </c>
      <c r="T11" s="35">
        <v>8595.5674748002566</v>
      </c>
      <c r="U11" s="35">
        <v>11628.078643730512</v>
      </c>
      <c r="V11" s="36">
        <v>78.117415711914404</v>
      </c>
      <c r="W11" s="52">
        <v>0.60102195829305349</v>
      </c>
      <c r="X11" s="52">
        <v>5.5240988813699769E-3</v>
      </c>
      <c r="Y11" s="52">
        <v>0.39345394282557655</v>
      </c>
      <c r="Z11" s="37">
        <v>26.778156613887017</v>
      </c>
      <c r="AA11" s="38">
        <v>18.809371988021972</v>
      </c>
      <c r="AF11" s="32">
        <v>4</v>
      </c>
      <c r="AG11" s="33" t="s">
        <v>80</v>
      </c>
      <c r="AH11" s="34">
        <v>3622.5236171392412</v>
      </c>
      <c r="AI11" s="35">
        <v>8445.6000278117463</v>
      </c>
      <c r="AJ11" s="35">
        <v>12068.123644951007</v>
      </c>
      <c r="AK11" s="36">
        <v>434.04254499094856</v>
      </c>
      <c r="AL11" s="52">
        <v>0.46284329563812598</v>
      </c>
      <c r="AM11" s="52">
        <v>4.0387722132471729E-3</v>
      </c>
      <c r="AN11" s="52">
        <v>0.53311793214862679</v>
      </c>
      <c r="AO11" s="37">
        <v>19.038496690544875</v>
      </c>
      <c r="AP11" s="38">
        <v>13.729486187237086</v>
      </c>
      <c r="AU11" s="32">
        <v>4</v>
      </c>
      <c r="AV11" s="33" t="s">
        <v>80</v>
      </c>
      <c r="AW11" s="34">
        <v>3485.2281360759507</v>
      </c>
      <c r="AX11" s="35">
        <v>13372.76739914383</v>
      </c>
      <c r="AY11" s="35">
        <v>16857.995535219776</v>
      </c>
      <c r="AZ11" s="36">
        <v>439.99751066957242</v>
      </c>
      <c r="BA11" s="52">
        <v>0.49763033175355448</v>
      </c>
      <c r="BB11" s="52">
        <v>9.4786729857819912E-3</v>
      </c>
      <c r="BC11" s="52">
        <v>0.49289099526066349</v>
      </c>
      <c r="BD11" s="37">
        <v>18.252649390248234</v>
      </c>
      <c r="BE11" s="38">
        <v>12.305080855192001</v>
      </c>
      <c r="BJ11" s="32">
        <v>4</v>
      </c>
      <c r="BK11" s="33" t="s">
        <v>80</v>
      </c>
      <c r="BL11" s="34">
        <v>3247.2379301332521</v>
      </c>
      <c r="BM11" s="35">
        <v>11199.687886978056</v>
      </c>
      <c r="BN11" s="35">
        <v>14446.925817111311</v>
      </c>
      <c r="BO11" s="36">
        <v>727.8714102035284</v>
      </c>
      <c r="BP11" s="52">
        <v>0.41666666666666669</v>
      </c>
      <c r="BQ11" s="52">
        <v>0</v>
      </c>
      <c r="BR11" s="52">
        <v>0.58333333333333337</v>
      </c>
      <c r="BS11" s="37">
        <v>11.229712570331513</v>
      </c>
      <c r="BT11" s="38">
        <v>9.853015442627914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38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38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38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38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38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12456.491118245413</v>
      </c>
      <c r="F22" s="23">
        <v>14866.200144746279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12455.715319579998</v>
      </c>
      <c r="U22" s="23">
        <v>14428.302516433736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11729.787422298779</v>
      </c>
      <c r="AJ22" s="23">
        <v>15376.801234985474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18664.705889184057</v>
      </c>
      <c r="AY22" s="23">
        <v>20752.885851261337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15755.378833160592</v>
      </c>
      <c r="BN22" s="23">
        <v>18935.110501612442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3181.8167356941362</v>
      </c>
      <c r="E23" s="43">
        <v>11404.660168237955</v>
      </c>
      <c r="F23" s="43">
        <v>14586.476903932049</v>
      </c>
      <c r="G23" s="44">
        <v>90.213217350560598</v>
      </c>
      <c r="H23" s="51">
        <v>9.586714474429138E-2</v>
      </c>
      <c r="I23" s="51">
        <v>0.77995848273259105</v>
      </c>
      <c r="J23" s="51">
        <v>0.12417437252311757</v>
      </c>
      <c r="K23" s="45">
        <v>17.523605026300867</v>
      </c>
      <c r="L23" s="46">
        <v>11.989562805938153</v>
      </c>
      <c r="Q23" s="40">
        <v>1</v>
      </c>
      <c r="R23" s="41" t="s">
        <v>65</v>
      </c>
      <c r="S23" s="42">
        <v>3009.8170146135976</v>
      </c>
      <c r="T23" s="43">
        <v>11428.226102830258</v>
      </c>
      <c r="U23" s="43">
        <v>14438.043117443856</v>
      </c>
      <c r="V23" s="44">
        <v>17.959174783400108</v>
      </c>
      <c r="W23" s="51">
        <v>0.11696215930140248</v>
      </c>
      <c r="X23" s="51">
        <v>0.79412543000793856</v>
      </c>
      <c r="Y23" s="51">
        <v>8.8912410690658902E-2</v>
      </c>
      <c r="Z23" s="45">
        <v>22.38005479861631</v>
      </c>
      <c r="AA23" s="46">
        <v>17.911334686834515</v>
      </c>
      <c r="AF23" s="40">
        <v>1</v>
      </c>
      <c r="AG23" s="41" t="s">
        <v>65</v>
      </c>
      <c r="AH23" s="42">
        <v>3652.3979099253124</v>
      </c>
      <c r="AI23" s="43">
        <v>10688.102580175642</v>
      </c>
      <c r="AJ23" s="43">
        <v>14340.500490100962</v>
      </c>
      <c r="AK23" s="44">
        <v>283.5358757247285</v>
      </c>
      <c r="AL23" s="51">
        <v>3.7285607755406416E-2</v>
      </c>
      <c r="AM23" s="51">
        <v>0.74123788217747955</v>
      </c>
      <c r="AN23" s="51">
        <v>0.22147651006711411</v>
      </c>
      <c r="AO23" s="45">
        <v>6.5475608786954957</v>
      </c>
      <c r="AP23" s="46">
        <v>1.9579098922817875</v>
      </c>
      <c r="AU23" s="40">
        <v>1</v>
      </c>
      <c r="AV23" s="41" t="s">
        <v>65</v>
      </c>
      <c r="AW23" s="42">
        <v>3365.3491665254728</v>
      </c>
      <c r="AX23" s="43">
        <v>16967.014245365543</v>
      </c>
      <c r="AY23" s="43">
        <v>20332.363411891023</v>
      </c>
      <c r="AZ23" s="44">
        <v>126.67870308413312</v>
      </c>
      <c r="BA23" s="51">
        <v>0.11278195488721804</v>
      </c>
      <c r="BB23" s="51">
        <v>0.75187969924812026</v>
      </c>
      <c r="BC23" s="51">
        <v>0.13533834586466165</v>
      </c>
      <c r="BD23" s="45">
        <v>19.808080927284557</v>
      </c>
      <c r="BE23" s="46">
        <v>8.4026181384954697</v>
      </c>
      <c r="BJ23" s="40">
        <v>1</v>
      </c>
      <c r="BK23" s="41" t="s">
        <v>65</v>
      </c>
      <c r="BL23" s="42">
        <v>3062.8553882763872</v>
      </c>
      <c r="BM23" s="43">
        <v>14275.420309745499</v>
      </c>
      <c r="BN23" s="43">
        <v>17338.275698021891</v>
      </c>
      <c r="BO23" s="44">
        <v>284.83131254565541</v>
      </c>
      <c r="BP23" s="51">
        <v>2.1739130434782608E-2</v>
      </c>
      <c r="BQ23" s="51">
        <v>0.82608695652173914</v>
      </c>
      <c r="BR23" s="51">
        <v>0.15217391304347827</v>
      </c>
      <c r="BS23" s="45">
        <v>2.1280496210923188</v>
      </c>
      <c r="BT23" s="46">
        <v>2.1280496210923188</v>
      </c>
    </row>
    <row r="24" spans="2:72" x14ac:dyDescent="0.25">
      <c r="B24" s="40">
        <v>2</v>
      </c>
      <c r="C24" s="41" t="s">
        <v>70</v>
      </c>
      <c r="D24" s="42">
        <v>3200.6925931165197</v>
      </c>
      <c r="E24" s="43">
        <v>11213.709173874428</v>
      </c>
      <c r="F24" s="43">
        <v>14414.401766990977</v>
      </c>
      <c r="G24" s="44">
        <v>136.70062097574453</v>
      </c>
      <c r="H24" s="51">
        <v>8.5110398188337419E-2</v>
      </c>
      <c r="I24" s="51">
        <v>0.71183242121154933</v>
      </c>
      <c r="J24" s="51">
        <v>0.20305718060011324</v>
      </c>
      <c r="K24" s="45">
        <v>11.736990920843819</v>
      </c>
      <c r="L24" s="46">
        <v>5.9255273454490025</v>
      </c>
      <c r="Q24" s="40">
        <v>2</v>
      </c>
      <c r="R24" s="41" t="s">
        <v>70</v>
      </c>
      <c r="S24" s="42">
        <v>3029.0490003081568</v>
      </c>
      <c r="T24" s="43">
        <v>11240.998269706679</v>
      </c>
      <c r="U24" s="43">
        <v>14270.047270014844</v>
      </c>
      <c r="V24" s="44">
        <v>58.165312359614454</v>
      </c>
      <c r="W24" s="51">
        <v>0.10373114580576873</v>
      </c>
      <c r="X24" s="51">
        <v>0.73776131251653876</v>
      </c>
      <c r="Y24" s="51">
        <v>0.15850754167769252</v>
      </c>
      <c r="Z24" s="45">
        <v>15.194946768060293</v>
      </c>
      <c r="AA24" s="46">
        <v>11.053037456336776</v>
      </c>
      <c r="AF24" s="40">
        <v>2</v>
      </c>
      <c r="AG24" s="41" t="s">
        <v>70</v>
      </c>
      <c r="AH24" s="42">
        <v>3670.843255622407</v>
      </c>
      <c r="AI24" s="43">
        <v>10501.140575603147</v>
      </c>
      <c r="AJ24" s="43">
        <v>14171.983831225534</v>
      </c>
      <c r="AK24" s="44">
        <v>340.65170035908619</v>
      </c>
      <c r="AL24" s="51">
        <v>3.3557046979865772E-2</v>
      </c>
      <c r="AM24" s="51">
        <v>0.64429530201342278</v>
      </c>
      <c r="AN24" s="51">
        <v>0.32214765100671139</v>
      </c>
      <c r="AO24" s="45">
        <v>4.7524059944816504</v>
      </c>
      <c r="AP24" s="46">
        <v>1.9657655161182941</v>
      </c>
      <c r="AU24" s="40">
        <v>2</v>
      </c>
      <c r="AV24" s="41" t="s">
        <v>70</v>
      </c>
      <c r="AW24" s="42">
        <v>3379.6112684910686</v>
      </c>
      <c r="AX24" s="43">
        <v>16655.569283393506</v>
      </c>
      <c r="AY24" s="43">
        <v>20035.180551884579</v>
      </c>
      <c r="AZ24" s="44">
        <v>232.11559646185745</v>
      </c>
      <c r="BA24" s="51">
        <v>9.7744360902255634E-2</v>
      </c>
      <c r="BB24" s="51">
        <v>0.64661654135338342</v>
      </c>
      <c r="BC24" s="51">
        <v>0.25563909774436089</v>
      </c>
      <c r="BD24" s="45">
        <v>11.747342095717427</v>
      </c>
      <c r="BE24" s="46">
        <v>3.7283123795986999</v>
      </c>
      <c r="BJ24" s="40">
        <v>2</v>
      </c>
      <c r="BK24" s="41" t="s">
        <v>70</v>
      </c>
      <c r="BL24" s="42">
        <v>3078.364657847977</v>
      </c>
      <c r="BM24" s="43">
        <v>14010.700533998834</v>
      </c>
      <c r="BN24" s="43">
        <v>17089.065191846817</v>
      </c>
      <c r="BO24" s="44">
        <v>367.05588331576695</v>
      </c>
      <c r="BP24" s="51">
        <v>2.1739130434782608E-2</v>
      </c>
      <c r="BQ24" s="51">
        <v>0.73913043478260865</v>
      </c>
      <c r="BR24" s="51">
        <v>0.2391304347826087</v>
      </c>
      <c r="BS24" s="45">
        <v>1.3298394605685937</v>
      </c>
      <c r="BT24" s="46">
        <v>1.3298394605685937</v>
      </c>
    </row>
    <row r="25" spans="2:72" x14ac:dyDescent="0.25">
      <c r="B25" s="20">
        <v>3</v>
      </c>
      <c r="C25" s="21" t="s">
        <v>79</v>
      </c>
      <c r="D25" s="27">
        <v>3355.9949648357251</v>
      </c>
      <c r="E25" s="28">
        <v>10943.01579231683</v>
      </c>
      <c r="F25" s="28">
        <v>14299.01075715254</v>
      </c>
      <c r="G25" s="29">
        <v>189.67095737966349</v>
      </c>
      <c r="H25" s="51">
        <v>0.17154180033968675</v>
      </c>
      <c r="I25" s="51">
        <v>0.46820154746178522</v>
      </c>
      <c r="J25" s="51">
        <v>0.36025665219852804</v>
      </c>
      <c r="K25" s="30">
        <v>12.480530448327531</v>
      </c>
      <c r="L25" s="31">
        <v>9.9358040941375485</v>
      </c>
      <c r="Q25" s="20">
        <v>3</v>
      </c>
      <c r="R25" s="21" t="s">
        <v>79</v>
      </c>
      <c r="S25" s="27">
        <v>3175.5936214505678</v>
      </c>
      <c r="T25" s="28">
        <v>10972.937139008114</v>
      </c>
      <c r="U25" s="28">
        <v>14148.530760458649</v>
      </c>
      <c r="V25" s="29">
        <v>107.59207160866406</v>
      </c>
      <c r="W25" s="51">
        <v>0.1640645673458587</v>
      </c>
      <c r="X25" s="51">
        <v>0.53664990738290552</v>
      </c>
      <c r="Y25" s="51">
        <v>0.29928552527123575</v>
      </c>
      <c r="Z25" s="30">
        <v>13.415178317955155</v>
      </c>
      <c r="AA25" s="31">
        <v>10.45322612937257</v>
      </c>
      <c r="AF25" s="20">
        <v>3</v>
      </c>
      <c r="AG25" s="21" t="s">
        <v>79</v>
      </c>
      <c r="AH25" s="27">
        <v>3848.1628610878024</v>
      </c>
      <c r="AI25" s="28">
        <v>10245.839054106433</v>
      </c>
      <c r="AJ25" s="28">
        <v>14094.001915194272</v>
      </c>
      <c r="AK25" s="29">
        <v>389.18640255049115</v>
      </c>
      <c r="AL25" s="51">
        <v>0.19239373601789708</v>
      </c>
      <c r="AM25" s="51">
        <v>0.28113348247576436</v>
      </c>
      <c r="AN25" s="51">
        <v>0.52647278150633858</v>
      </c>
      <c r="AO25" s="30">
        <v>11.024021865493738</v>
      </c>
      <c r="AP25" s="31">
        <v>9.2769913548397724</v>
      </c>
      <c r="AU25" s="20">
        <v>3</v>
      </c>
      <c r="AV25" s="21" t="s">
        <v>79</v>
      </c>
      <c r="AW25" s="27">
        <v>3555.0411250603611</v>
      </c>
      <c r="AX25" s="28">
        <v>16193.764433409224</v>
      </c>
      <c r="AY25" s="28">
        <v>19748.805558469598</v>
      </c>
      <c r="AZ25" s="29">
        <v>395.3497058449276</v>
      </c>
      <c r="BA25" s="51">
        <v>0.15037593984962405</v>
      </c>
      <c r="BB25" s="51">
        <v>0.47368421052631576</v>
      </c>
      <c r="BC25" s="51">
        <v>0.37593984962406013</v>
      </c>
      <c r="BD25" s="30">
        <v>10.770912650761245</v>
      </c>
      <c r="BE25" s="31">
        <v>6.7461297368193849</v>
      </c>
      <c r="BJ25" s="20">
        <v>3</v>
      </c>
      <c r="BK25" s="21" t="s">
        <v>79</v>
      </c>
      <c r="BL25" s="27">
        <v>3253.0903663281938</v>
      </c>
      <c r="BM25" s="28">
        <v>13627.617260325467</v>
      </c>
      <c r="BN25" s="28">
        <v>16880.707626653657</v>
      </c>
      <c r="BO25" s="29">
        <v>521.64104017632337</v>
      </c>
      <c r="BP25" s="51">
        <v>0.2391304347826087</v>
      </c>
      <c r="BQ25" s="51">
        <v>0.28260869565217389</v>
      </c>
      <c r="BR25" s="51">
        <v>0.47826086956521741</v>
      </c>
      <c r="BS25" s="30">
        <v>9.0299578420710631</v>
      </c>
      <c r="BT25" s="31">
        <v>9.0299578420710631</v>
      </c>
    </row>
    <row r="26" spans="2:72" x14ac:dyDescent="0.25">
      <c r="B26" s="32">
        <v>4</v>
      </c>
      <c r="C26" s="33" t="s">
        <v>80</v>
      </c>
      <c r="D26" s="34">
        <v>3582.6773889996612</v>
      </c>
      <c r="E26" s="35">
        <v>10721.43307275233</v>
      </c>
      <c r="F26" s="35">
        <v>14304.110461752032</v>
      </c>
      <c r="G26" s="36">
        <v>183.74257141781692</v>
      </c>
      <c r="H26" s="52">
        <v>0.57029628231741836</v>
      </c>
      <c r="I26" s="52">
        <v>8.8695980373655406E-3</v>
      </c>
      <c r="J26" s="52">
        <v>0.42083411964521605</v>
      </c>
      <c r="K26" s="37">
        <v>23.2660193694038</v>
      </c>
      <c r="L26" s="38">
        <v>17.529959566316457</v>
      </c>
      <c r="Q26" s="32">
        <v>4</v>
      </c>
      <c r="R26" s="33" t="s">
        <v>80</v>
      </c>
      <c r="S26" s="34">
        <v>3396.816892981687</v>
      </c>
      <c r="T26" s="35">
        <v>10751.498579789497</v>
      </c>
      <c r="U26" s="35">
        <v>14148.315472771241</v>
      </c>
      <c r="V26" s="36">
        <v>106.98178120040426</v>
      </c>
      <c r="W26" s="52">
        <v>0.59513098703360678</v>
      </c>
      <c r="X26" s="52">
        <v>9.5263297168563105E-3</v>
      </c>
      <c r="Y26" s="52">
        <v>0.39534268324953692</v>
      </c>
      <c r="Z26" s="37">
        <v>24.697223266361302</v>
      </c>
      <c r="AA26" s="38">
        <v>18.357119221025972</v>
      </c>
      <c r="AF26" s="32">
        <v>4</v>
      </c>
      <c r="AG26" s="33" t="s">
        <v>80</v>
      </c>
      <c r="AH26" s="34">
        <v>4091.6345570888843</v>
      </c>
      <c r="AI26" s="35">
        <v>10054.277721329099</v>
      </c>
      <c r="AJ26" s="35">
        <v>14145.912278418018</v>
      </c>
      <c r="AK26" s="36">
        <v>336.5214315380519</v>
      </c>
      <c r="AL26" s="52">
        <v>0.51976137211036544</v>
      </c>
      <c r="AM26" s="52">
        <v>6.7114093959731542E-3</v>
      </c>
      <c r="AN26" s="52">
        <v>0.47352721849366147</v>
      </c>
      <c r="AO26" s="37">
        <v>20.389362317246253</v>
      </c>
      <c r="AP26" s="38">
        <v>15.990190459903699</v>
      </c>
      <c r="AU26" s="32">
        <v>4</v>
      </c>
      <c r="AV26" s="33" t="s">
        <v>80</v>
      </c>
      <c r="AW26" s="34">
        <v>3763.597847064219</v>
      </c>
      <c r="AX26" s="35">
        <v>15717.546219770948</v>
      </c>
      <c r="AY26" s="35">
        <v>19481.144066835164</v>
      </c>
      <c r="AZ26" s="36">
        <v>661.06086762336417</v>
      </c>
      <c r="BA26" s="52">
        <v>0.41353383458646614</v>
      </c>
      <c r="BB26" s="52">
        <v>1.5037593984962405E-2</v>
      </c>
      <c r="BC26" s="52">
        <v>0.5714285714285714</v>
      </c>
      <c r="BD26" s="37">
        <v>15.245503912349081</v>
      </c>
      <c r="BE26" s="38">
        <v>10.099064358482108</v>
      </c>
      <c r="BJ26" s="32">
        <v>4</v>
      </c>
      <c r="BK26" s="33" t="s">
        <v>80</v>
      </c>
      <c r="BL26" s="34">
        <v>3491.2171959909742</v>
      </c>
      <c r="BM26" s="35">
        <v>13255.231477355341</v>
      </c>
      <c r="BN26" s="35">
        <v>16746.44867334632</v>
      </c>
      <c r="BO26" s="36">
        <v>655.89999348366155</v>
      </c>
      <c r="BP26" s="52">
        <v>0.45652173913043476</v>
      </c>
      <c r="BQ26" s="52">
        <v>0</v>
      </c>
      <c r="BR26" s="52">
        <v>0.54347826086956519</v>
      </c>
      <c r="BS26" s="37">
        <v>12.436219041000717</v>
      </c>
      <c r="BT26" s="38">
        <v>12.436219041000717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38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38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38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38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38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7392.6618319902263</v>
      </c>
      <c r="F37" s="23">
        <v>9395.3069299706895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7229.5442839377702</v>
      </c>
      <c r="U37" s="23">
        <v>8941.8046319024816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7634.8752795196606</v>
      </c>
      <c r="AJ37" s="23">
        <v>10526.422880892065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10614.500680314293</v>
      </c>
      <c r="AY37" s="23">
        <v>12372.575570927618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8873.32561054295</v>
      </c>
      <c r="BN37" s="23">
        <v>11471.514530806515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2448.4292684661268</v>
      </c>
      <c r="E38" s="43">
        <v>6753.0686862500797</v>
      </c>
      <c r="F38" s="43">
        <v>9201.4979547161765</v>
      </c>
      <c r="G38" s="44">
        <v>129.9756977082439</v>
      </c>
      <c r="H38" s="51">
        <v>0.32354818123803447</v>
      </c>
      <c r="I38" s="51">
        <v>0.36034886194426718</v>
      </c>
      <c r="J38" s="51">
        <v>0.31610295681769834</v>
      </c>
      <c r="K38" s="45">
        <v>25.74106734680344</v>
      </c>
      <c r="L38" s="46">
        <v>14.621423342640099</v>
      </c>
      <c r="Q38" s="40">
        <v>1</v>
      </c>
      <c r="R38" s="41" t="s">
        <v>65</v>
      </c>
      <c r="S38" s="42">
        <v>2365.7904745977485</v>
      </c>
      <c r="T38" s="43">
        <v>6579.8748286961345</v>
      </c>
      <c r="U38" s="43">
        <v>8945.665303293852</v>
      </c>
      <c r="V38" s="44">
        <v>15.002380001425191</v>
      </c>
      <c r="W38" s="51">
        <v>0.4026574234546505</v>
      </c>
      <c r="X38" s="51">
        <v>0.34979780473714617</v>
      </c>
      <c r="Y38" s="51">
        <v>0.24754477180820336</v>
      </c>
      <c r="Z38" s="45">
        <v>32.858357012576874</v>
      </c>
      <c r="AA38" s="46">
        <v>21.071083796983437</v>
      </c>
      <c r="AF38" s="40">
        <v>1</v>
      </c>
      <c r="AG38" s="41" t="s">
        <v>65</v>
      </c>
      <c r="AH38" s="42">
        <v>2683.5666744279697</v>
      </c>
      <c r="AI38" s="43">
        <v>7038.1528985523364</v>
      </c>
      <c r="AJ38" s="43">
        <v>9721.7195729803116</v>
      </c>
      <c r="AK38" s="44">
        <v>478.677057624984</v>
      </c>
      <c r="AL38" s="51">
        <v>8.546255506607929E-2</v>
      </c>
      <c r="AM38" s="51">
        <v>0.38942731277533038</v>
      </c>
      <c r="AN38" s="51">
        <v>0.52511013215859026</v>
      </c>
      <c r="AO38" s="45">
        <v>2.8543390331330607</v>
      </c>
      <c r="AP38" s="46">
        <v>0</v>
      </c>
      <c r="AU38" s="40">
        <v>1</v>
      </c>
      <c r="AV38" s="41" t="s">
        <v>65</v>
      </c>
      <c r="AW38" s="42">
        <v>2694.5438445003633</v>
      </c>
      <c r="AX38" s="43">
        <v>9894.6067570652285</v>
      </c>
      <c r="AY38" s="43">
        <v>12589.15060156559</v>
      </c>
      <c r="AZ38" s="44">
        <v>-85.15924680793448</v>
      </c>
      <c r="BA38" s="51">
        <v>0.38461538461538464</v>
      </c>
      <c r="BB38" s="51">
        <v>0.4358974358974359</v>
      </c>
      <c r="BC38" s="51">
        <v>0.17948717948717949</v>
      </c>
      <c r="BD38" s="45">
        <v>20.994217732946183</v>
      </c>
      <c r="BE38" s="46">
        <v>16.516893263793641</v>
      </c>
      <c r="BJ38" s="40">
        <v>1</v>
      </c>
      <c r="BK38" s="41" t="s">
        <v>65</v>
      </c>
      <c r="BL38" s="42">
        <v>2449.1066405816709</v>
      </c>
      <c r="BM38" s="43">
        <v>7944.8603925978823</v>
      </c>
      <c r="BN38" s="43">
        <v>10393.967033179553</v>
      </c>
      <c r="BO38" s="44">
        <v>862.36446954559005</v>
      </c>
      <c r="BP38" s="51">
        <v>0</v>
      </c>
      <c r="BQ38" s="51">
        <v>0.26923076923076922</v>
      </c>
      <c r="BR38" s="51">
        <v>0.73076923076923073</v>
      </c>
      <c r="BS38" s="45">
        <v>0.58776106051201271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2465.3130263570856</v>
      </c>
      <c r="E39" s="43">
        <v>6649.0610652504583</v>
      </c>
      <c r="F39" s="43">
        <v>9114.374091607473</v>
      </c>
      <c r="G39" s="44">
        <v>183.49933694957465</v>
      </c>
      <c r="H39" s="51">
        <v>0.30504148053605618</v>
      </c>
      <c r="I39" s="51">
        <v>0.3048287598383323</v>
      </c>
      <c r="J39" s="51">
        <v>0.39012975962561158</v>
      </c>
      <c r="K39" s="45">
        <v>19.927968066526638</v>
      </c>
      <c r="L39" s="46">
        <v>10.835527014170452</v>
      </c>
      <c r="Q39" s="40">
        <v>2</v>
      </c>
      <c r="R39" s="41" t="s">
        <v>70</v>
      </c>
      <c r="S39" s="42">
        <v>2381.505520353046</v>
      </c>
      <c r="T39" s="43">
        <v>6480.9466468088667</v>
      </c>
      <c r="U39" s="43">
        <v>8862.4521671618986</v>
      </c>
      <c r="V39" s="44">
        <v>65.22629688309479</v>
      </c>
      <c r="W39" s="51">
        <v>0.37752744078567302</v>
      </c>
      <c r="X39" s="51">
        <v>0.29607163489312538</v>
      </c>
      <c r="Y39" s="51">
        <v>0.3264009243212016</v>
      </c>
      <c r="Z39" s="45">
        <v>25.357164832861475</v>
      </c>
      <c r="AA39" s="46">
        <v>16.577184906017177</v>
      </c>
      <c r="AF39" s="40">
        <v>2</v>
      </c>
      <c r="AG39" s="41" t="s">
        <v>70</v>
      </c>
      <c r="AH39" s="42">
        <v>2704.378181778819</v>
      </c>
      <c r="AI39" s="43">
        <v>6923.4915276344691</v>
      </c>
      <c r="AJ39" s="43">
        <v>9627.8697094132858</v>
      </c>
      <c r="AK39" s="44">
        <v>537.5773656494548</v>
      </c>
      <c r="AL39" s="51">
        <v>8.6343612334801756E-2</v>
      </c>
      <c r="AM39" s="51">
        <v>0.32775330396475771</v>
      </c>
      <c r="AN39" s="51">
        <v>0.58590308370044053</v>
      </c>
      <c r="AO39" s="45">
        <v>2.7844432843907763</v>
      </c>
      <c r="AP39" s="46">
        <v>0</v>
      </c>
      <c r="AU39" s="40">
        <v>2</v>
      </c>
      <c r="AV39" s="41" t="s">
        <v>70</v>
      </c>
      <c r="AW39" s="42">
        <v>2707.3001710234571</v>
      </c>
      <c r="AX39" s="43">
        <v>9729.2873550605327</v>
      </c>
      <c r="AY39" s="43">
        <v>12436.587526083989</v>
      </c>
      <c r="AZ39" s="44">
        <v>23.438142284297239</v>
      </c>
      <c r="BA39" s="51">
        <v>0.37179487179487181</v>
      </c>
      <c r="BB39" s="51">
        <v>0.37179487179487181</v>
      </c>
      <c r="BC39" s="51">
        <v>0.25641025641025639</v>
      </c>
      <c r="BD39" s="45">
        <v>16.749905889986316</v>
      </c>
      <c r="BE39" s="46">
        <v>13.975010385844982</v>
      </c>
      <c r="BJ39" s="40">
        <v>2</v>
      </c>
      <c r="BK39" s="41" t="s">
        <v>70</v>
      </c>
      <c r="BL39" s="42">
        <v>2462.5298378286011</v>
      </c>
      <c r="BM39" s="43">
        <v>7813.5184203919971</v>
      </c>
      <c r="BN39" s="43">
        <v>10276.048258220595</v>
      </c>
      <c r="BO39" s="44">
        <v>955.32531078347643</v>
      </c>
      <c r="BP39" s="51">
        <v>0</v>
      </c>
      <c r="BQ39" s="51">
        <v>0.26923076923076922</v>
      </c>
      <c r="BR39" s="51">
        <v>0.73076923076923073</v>
      </c>
      <c r="BS39" s="45">
        <v>0.58281164012227882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2580.2734510963414</v>
      </c>
      <c r="E40" s="28">
        <v>6476.1109026862605</v>
      </c>
      <c r="F40" s="28">
        <v>9056.3843537826251</v>
      </c>
      <c r="G40" s="29">
        <v>237.52340588375711</v>
      </c>
      <c r="H40" s="51">
        <v>0.41182727079344822</v>
      </c>
      <c r="I40" s="51">
        <v>7.3175920017017657E-2</v>
      </c>
      <c r="J40" s="51">
        <v>0.51499680918953417</v>
      </c>
      <c r="K40" s="30">
        <v>18.065516867652526</v>
      </c>
      <c r="L40" s="31">
        <v>12.390372518290377</v>
      </c>
      <c r="Q40" s="20">
        <v>3</v>
      </c>
      <c r="R40" s="21" t="s">
        <v>79</v>
      </c>
      <c r="S40" s="27">
        <v>2483.4453143097071</v>
      </c>
      <c r="T40" s="28">
        <v>6316.3332475159768</v>
      </c>
      <c r="U40" s="28">
        <v>8799.7785618256585</v>
      </c>
      <c r="V40" s="29">
        <v>123.74256392294781</v>
      </c>
      <c r="W40" s="51">
        <v>0.46302715193529753</v>
      </c>
      <c r="X40" s="51">
        <v>7.9722703639514725E-2</v>
      </c>
      <c r="Y40" s="51">
        <v>0.45725014442518774</v>
      </c>
      <c r="Z40" s="30">
        <v>20.894884064661429</v>
      </c>
      <c r="AA40" s="31">
        <v>14.694957730807397</v>
      </c>
      <c r="AF40" s="20">
        <v>3</v>
      </c>
      <c r="AG40" s="21" t="s">
        <v>79</v>
      </c>
      <c r="AH40" s="27">
        <v>2856.8766924914689</v>
      </c>
      <c r="AI40" s="28">
        <v>6730.0741204569658</v>
      </c>
      <c r="AJ40" s="28">
        <v>9586.9508129484257</v>
      </c>
      <c r="AK40" s="29">
        <v>575.50698683811004</v>
      </c>
      <c r="AL40" s="51">
        <v>0.25110132158590309</v>
      </c>
      <c r="AM40" s="51">
        <v>4.933920704845815E-2</v>
      </c>
      <c r="AN40" s="51">
        <v>0.69955947136563879</v>
      </c>
      <c r="AO40" s="30">
        <v>10.087448908357086</v>
      </c>
      <c r="AP40" s="31">
        <v>5.2404723500793438</v>
      </c>
      <c r="AU40" s="20">
        <v>3</v>
      </c>
      <c r="AV40" s="21" t="s">
        <v>79</v>
      </c>
      <c r="AW40" s="27">
        <v>2836.6759928087945</v>
      </c>
      <c r="AX40" s="28">
        <v>9489.929324438448</v>
      </c>
      <c r="AY40" s="28">
        <v>12326.60531724724</v>
      </c>
      <c r="AZ40" s="29">
        <v>121.64181608184575</v>
      </c>
      <c r="BA40" s="51">
        <v>0.52564102564102566</v>
      </c>
      <c r="BB40" s="51">
        <v>0.14102564102564102</v>
      </c>
      <c r="BC40" s="51">
        <v>0.33333333333333331</v>
      </c>
      <c r="BD40" s="30">
        <v>17.791837933224716</v>
      </c>
      <c r="BE40" s="31">
        <v>15.510828009922429</v>
      </c>
      <c r="BJ40" s="20">
        <v>3</v>
      </c>
      <c r="BK40" s="21" t="s">
        <v>79</v>
      </c>
      <c r="BL40" s="27">
        <v>2629.3093094945248</v>
      </c>
      <c r="BM40" s="28">
        <v>7623.1937154990355</v>
      </c>
      <c r="BN40" s="28">
        <v>10252.503024993561</v>
      </c>
      <c r="BO40" s="29">
        <v>981.2416554867965</v>
      </c>
      <c r="BP40" s="51">
        <v>0.26923076923076922</v>
      </c>
      <c r="BQ40" s="51">
        <v>3.8461538461538464E-2</v>
      </c>
      <c r="BR40" s="51">
        <v>0.69230769230769229</v>
      </c>
      <c r="BS40" s="30">
        <v>5.2102822970668914</v>
      </c>
      <c r="BT40" s="31">
        <v>2.0236047487061604</v>
      </c>
    </row>
    <row r="41" spans="2:72" x14ac:dyDescent="0.25">
      <c r="B41" s="32">
        <v>4</v>
      </c>
      <c r="C41" s="33" t="s">
        <v>80</v>
      </c>
      <c r="D41" s="34">
        <v>2746.7259378075332</v>
      </c>
      <c r="E41" s="35">
        <v>6374.5942034583222</v>
      </c>
      <c r="F41" s="35">
        <v>9121.3201412658364</v>
      </c>
      <c r="G41" s="36">
        <v>172.71471578610533</v>
      </c>
      <c r="H41" s="52">
        <v>0.55541374175707292</v>
      </c>
      <c r="I41" s="52">
        <v>1.0636034886194426E-3</v>
      </c>
      <c r="J41" s="52">
        <v>0.44352265475430758</v>
      </c>
      <c r="K41" s="37">
        <v>25.957120102664081</v>
      </c>
      <c r="L41" s="38">
        <v>16.915588729925503</v>
      </c>
      <c r="Q41" s="32">
        <v>4</v>
      </c>
      <c r="R41" s="33" t="s">
        <v>80</v>
      </c>
      <c r="S41" s="34">
        <v>2634.8475839532493</v>
      </c>
      <c r="T41" s="35">
        <v>6242.2273113819047</v>
      </c>
      <c r="U41" s="35">
        <v>8877.0748953351012</v>
      </c>
      <c r="V41" s="36">
        <v>46.610068172629845</v>
      </c>
      <c r="W41" s="52">
        <v>0.60745233968804158</v>
      </c>
      <c r="X41" s="52">
        <v>1.1554015020219526E-3</v>
      </c>
      <c r="Y41" s="52">
        <v>0.39139225880993644</v>
      </c>
      <c r="Z41" s="37">
        <v>29.049631807503328</v>
      </c>
      <c r="AA41" s="38">
        <v>19.303035536975717</v>
      </c>
      <c r="AF41" s="32">
        <v>4</v>
      </c>
      <c r="AG41" s="33" t="s">
        <v>80</v>
      </c>
      <c r="AH41" s="34">
        <v>3068.2700748727466</v>
      </c>
      <c r="AI41" s="35">
        <v>6544.9508762639316</v>
      </c>
      <c r="AJ41" s="35">
        <v>9613.22095113668</v>
      </c>
      <c r="AK41" s="36">
        <v>549.26352573133136</v>
      </c>
      <c r="AL41" s="52">
        <v>0.39559471365638765</v>
      </c>
      <c r="AM41" s="52">
        <v>8.81057268722467E-4</v>
      </c>
      <c r="AN41" s="52">
        <v>0.6035242290748899</v>
      </c>
      <c r="AO41" s="37">
        <v>17.442451928072149</v>
      </c>
      <c r="AP41" s="38">
        <v>11.058469068606314</v>
      </c>
      <c r="AU41" s="32">
        <v>4</v>
      </c>
      <c r="AV41" s="33" t="s">
        <v>80</v>
      </c>
      <c r="AW41" s="34">
        <v>3010.5720904164673</v>
      </c>
      <c r="AX41" s="35">
        <v>9374.6188973052831</v>
      </c>
      <c r="AY41" s="35">
        <v>12385.190987721746</v>
      </c>
      <c r="AZ41" s="36">
        <v>63.056145607337619</v>
      </c>
      <c r="BA41" s="52">
        <v>0.64102564102564108</v>
      </c>
      <c r="BB41" s="52">
        <v>0</v>
      </c>
      <c r="BC41" s="52">
        <v>0.35897435897435898</v>
      </c>
      <c r="BD41" s="37">
        <v>23.380217961537813</v>
      </c>
      <c r="BE41" s="38">
        <v>16.066621804710152</v>
      </c>
      <c r="BJ41" s="32">
        <v>4</v>
      </c>
      <c r="BK41" s="33" t="s">
        <v>80</v>
      </c>
      <c r="BL41" s="34">
        <v>2815.5823059234358</v>
      </c>
      <c r="BM41" s="35">
        <v>7562.9569193874759</v>
      </c>
      <c r="BN41" s="35">
        <v>10378.539225310911</v>
      </c>
      <c r="BO41" s="36">
        <v>855.20545516944662</v>
      </c>
      <c r="BP41" s="52">
        <v>0.34615384615384615</v>
      </c>
      <c r="BQ41" s="52">
        <v>0</v>
      </c>
      <c r="BR41" s="52">
        <v>0.65384615384615385</v>
      </c>
      <c r="BS41" s="37">
        <v>9.0951241991475378</v>
      </c>
      <c r="BT41" s="38">
        <v>5.2827321531991087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38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38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38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11218.72456135525</v>
      </c>
      <c r="F52" s="23">
        <v>13312.972787256769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14085.398062457307</v>
      </c>
      <c r="U52" s="23">
        <v>16291.594060297732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7775.246861090448</v>
      </c>
      <c r="AJ52" s="23">
        <v>9735.0222716826356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2762.4671943010189</v>
      </c>
      <c r="E53" s="28">
        <v>10209.463560969572</v>
      </c>
      <c r="F53" s="28">
        <v>12971.930755270574</v>
      </c>
      <c r="G53" s="29">
        <v>147.93580146954784</v>
      </c>
      <c r="H53" s="51">
        <v>0.18900343642611683</v>
      </c>
      <c r="I53" s="51">
        <v>0.61374570446735399</v>
      </c>
      <c r="J53" s="51">
        <v>0.1972508591065292</v>
      </c>
      <c r="K53" s="45">
        <v>21.960819961443928</v>
      </c>
      <c r="L53" s="46">
        <v>14.650829555753765</v>
      </c>
      <c r="Q53" s="40">
        <f t="shared" si="4"/>
        <v>1</v>
      </c>
      <c r="R53" s="41" t="str">
        <f t="shared" si="4"/>
        <v>NWGF 90%</v>
      </c>
      <c r="S53" s="42">
        <v>3039.9952173617867</v>
      </c>
      <c r="T53" s="43">
        <v>12860.054149044256</v>
      </c>
      <c r="U53" s="43">
        <v>15900.049366406041</v>
      </c>
      <c r="V53" s="44">
        <v>93.851331269506375</v>
      </c>
      <c r="W53" s="51">
        <v>8.5642317380352648E-2</v>
      </c>
      <c r="X53" s="51">
        <v>0.80478589420654911</v>
      </c>
      <c r="Y53" s="51">
        <v>0.10957178841309824</v>
      </c>
      <c r="Z53" s="45">
        <v>19.566266193026159</v>
      </c>
      <c r="AA53" s="46">
        <v>15.088840614410447</v>
      </c>
      <c r="AF53" s="40">
        <f t="shared" si="5"/>
        <v>1</v>
      </c>
      <c r="AG53" s="41" t="str">
        <f t="shared" si="5"/>
        <v>NWGF 90%</v>
      </c>
      <c r="AH53" s="42">
        <v>2429.0976779466382</v>
      </c>
      <c r="AI53" s="43">
        <v>7025.5468787739983</v>
      </c>
      <c r="AJ53" s="43">
        <v>9454.644556720632</v>
      </c>
      <c r="AK53" s="44">
        <v>212.90262346475626</v>
      </c>
      <c r="AL53" s="51">
        <v>0.31316187594553707</v>
      </c>
      <c r="AM53" s="51">
        <v>0.38426626323751889</v>
      </c>
      <c r="AN53" s="51">
        <v>0.30257186081694404</v>
      </c>
      <c r="AO53" s="45">
        <v>22.943708422860592</v>
      </c>
      <c r="AP53" s="46">
        <v>14.628392910393552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2782.2357209131305</v>
      </c>
      <c r="E54" s="28">
        <v>10030.874423086056</v>
      </c>
      <c r="F54" s="28">
        <v>12813.110143999189</v>
      </c>
      <c r="G54" s="29">
        <v>205.33256758791367</v>
      </c>
      <c r="H54" s="51">
        <v>0.1711340206185567</v>
      </c>
      <c r="I54" s="51">
        <v>0.55532646048109968</v>
      </c>
      <c r="J54" s="51">
        <v>0.27353951890034367</v>
      </c>
      <c r="K54" s="45">
        <v>16.503959752258329</v>
      </c>
      <c r="L54" s="46">
        <v>10.134942130288486</v>
      </c>
      <c r="Q54" s="40">
        <f t="shared" si="4"/>
        <v>2</v>
      </c>
      <c r="R54" s="41" t="str">
        <f t="shared" si="4"/>
        <v>NWGF 92%</v>
      </c>
      <c r="S54" s="42">
        <v>3059.7635407948896</v>
      </c>
      <c r="T54" s="43">
        <v>12641.294638660251</v>
      </c>
      <c r="U54" s="43">
        <v>15701.058179455127</v>
      </c>
      <c r="V54" s="44">
        <v>138.63037683191098</v>
      </c>
      <c r="W54" s="51">
        <v>7.3047858942065488E-2</v>
      </c>
      <c r="X54" s="51">
        <v>0.74811083123425692</v>
      </c>
      <c r="Y54" s="51">
        <v>0.17884130982367757</v>
      </c>
      <c r="Z54" s="45">
        <v>12.899879433771783</v>
      </c>
      <c r="AA54" s="46">
        <v>7.8852905412613197</v>
      </c>
      <c r="AF54" s="40">
        <f t="shared" si="5"/>
        <v>2</v>
      </c>
      <c r="AG54" s="41" t="str">
        <f t="shared" si="5"/>
        <v>NWGF 92%</v>
      </c>
      <c r="AH54" s="42">
        <v>2448.8664486194539</v>
      </c>
      <c r="AI54" s="43">
        <v>6895.210805588481</v>
      </c>
      <c r="AJ54" s="43">
        <v>9344.0772542079467</v>
      </c>
      <c r="AK54" s="44">
        <v>285.45592531902713</v>
      </c>
      <c r="AL54" s="51">
        <v>0.28895612708018154</v>
      </c>
      <c r="AM54" s="51">
        <v>0.3237518910741301</v>
      </c>
      <c r="AN54" s="51">
        <v>0.38729198184568836</v>
      </c>
      <c r="AO54" s="45">
        <v>18.239257683381489</v>
      </c>
      <c r="AP54" s="46">
        <v>10.816482265424588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2914.4427256861027</v>
      </c>
      <c r="E55" s="28">
        <v>9751.2323588494055</v>
      </c>
      <c r="F55" s="28">
        <v>12665.675084535515</v>
      </c>
      <c r="G55" s="29">
        <v>296.85577947137307</v>
      </c>
      <c r="H55" s="51">
        <v>0.2536082474226804</v>
      </c>
      <c r="I55" s="51">
        <v>0.32646048109965636</v>
      </c>
      <c r="J55" s="51">
        <v>0.41993127147766324</v>
      </c>
      <c r="K55" s="45">
        <v>15.431326482383176</v>
      </c>
      <c r="L55" s="46">
        <v>10.68949177614968</v>
      </c>
      <c r="Q55" s="20">
        <f t="shared" si="4"/>
        <v>3</v>
      </c>
      <c r="R55" s="21" t="str">
        <f t="shared" si="4"/>
        <v>NWGF 95%</v>
      </c>
      <c r="S55" s="42">
        <v>3204.2183693361558</v>
      </c>
      <c r="T55" s="43">
        <v>12320.568771628823</v>
      </c>
      <c r="U55" s="43">
        <v>15524.787140964985</v>
      </c>
      <c r="V55" s="44">
        <v>216.24529592210297</v>
      </c>
      <c r="W55" s="51">
        <v>0.14105793450881612</v>
      </c>
      <c r="X55" s="51">
        <v>0.52141057934508817</v>
      </c>
      <c r="Y55" s="51">
        <v>0.33753148614609574</v>
      </c>
      <c r="Z55" s="45">
        <v>13.05560722208639</v>
      </c>
      <c r="AA55" s="46">
        <v>9.3312479149706675</v>
      </c>
      <c r="AF55" s="20">
        <f t="shared" si="5"/>
        <v>3</v>
      </c>
      <c r="AG55" s="21" t="str">
        <f t="shared" si="5"/>
        <v>NWGF 95%</v>
      </c>
      <c r="AH55" s="42">
        <v>2566.3612414831623</v>
      </c>
      <c r="AI55" s="43">
        <v>6664.9190279162458</v>
      </c>
      <c r="AJ55" s="43">
        <v>9231.2802693994145</v>
      </c>
      <c r="AK55" s="44">
        <v>393.6859215865336</v>
      </c>
      <c r="AL55" s="51">
        <v>0.38880484114977309</v>
      </c>
      <c r="AM55" s="51">
        <v>9.2284417549167927E-2</v>
      </c>
      <c r="AN55" s="51">
        <v>0.51891074130105896</v>
      </c>
      <c r="AO55" s="45">
        <v>17.016548408737794</v>
      </c>
      <c r="AP55" s="46">
        <v>12.078003668210808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3115.6510199431395</v>
      </c>
      <c r="E56" s="35">
        <v>9552.7630196608789</v>
      </c>
      <c r="F56" s="35">
        <v>12668.414039604031</v>
      </c>
      <c r="G56" s="36">
        <v>293.30206730285454</v>
      </c>
      <c r="H56" s="52">
        <v>0.53264604810996563</v>
      </c>
      <c r="I56" s="52">
        <v>7.5601374570446736E-3</v>
      </c>
      <c r="J56" s="52">
        <v>0.45979381443298967</v>
      </c>
      <c r="K56" s="56">
        <v>23.720476734772078</v>
      </c>
      <c r="L56" s="57">
        <v>16.486803405854051</v>
      </c>
      <c r="Q56" s="32">
        <f t="shared" si="4"/>
        <v>4</v>
      </c>
      <c r="R56" s="33" t="str">
        <f t="shared" si="4"/>
        <v>NWGF 98%</v>
      </c>
      <c r="S56" s="58">
        <v>3430.2804556757192</v>
      </c>
      <c r="T56" s="59">
        <v>12050.379044884297</v>
      </c>
      <c r="U56" s="59">
        <v>15480.659500560025</v>
      </c>
      <c r="V56" s="60">
        <v>258.71682248930881</v>
      </c>
      <c r="W56" s="52">
        <v>0.53022670025188912</v>
      </c>
      <c r="X56" s="52">
        <v>1.1335012594458438E-2</v>
      </c>
      <c r="Y56" s="52">
        <v>0.45843828715365237</v>
      </c>
      <c r="Z56" s="56">
        <v>22.345251773622735</v>
      </c>
      <c r="AA56" s="57">
        <v>16.874593939178713</v>
      </c>
      <c r="AF56" s="32">
        <f t="shared" si="5"/>
        <v>4</v>
      </c>
      <c r="AG56" s="33" t="str">
        <f t="shared" si="5"/>
        <v>NWGF 98%</v>
      </c>
      <c r="AH56" s="58">
        <v>2737.7149050086919</v>
      </c>
      <c r="AI56" s="59">
        <v>6552.60095607935</v>
      </c>
      <c r="AJ56" s="59">
        <v>9290.3158610880528</v>
      </c>
      <c r="AK56" s="60">
        <v>334.84621916662974</v>
      </c>
      <c r="AL56" s="52">
        <v>0.53555219364599094</v>
      </c>
      <c r="AM56" s="52">
        <v>3.0257186081694403E-3</v>
      </c>
      <c r="AN56" s="52">
        <v>0.46142208774583965</v>
      </c>
      <c r="AO56" s="56">
        <v>25.474287671959285</v>
      </c>
      <c r="AP56" s="57">
        <v>15.922426079393293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38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38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38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10399.24371974305</v>
      </c>
      <c r="F67" s="23">
        <v>12382.590653105677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13515.620692308397</v>
      </c>
      <c r="U67" s="23">
        <v>15700.921984161425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6724.5853109159816</v>
      </c>
      <c r="AJ67" s="23">
        <v>8469.7988964329634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2665.9325755048667</v>
      </c>
      <c r="E68" s="43">
        <v>9549.439874814514</v>
      </c>
      <c r="F68" s="43">
        <v>12215.372450319379</v>
      </c>
      <c r="G68" s="44">
        <v>78.200265112298922</v>
      </c>
      <c r="H68" s="51">
        <v>0.21595092024539878</v>
      </c>
      <c r="I68" s="51">
        <v>0.57668711656441718</v>
      </c>
      <c r="J68" s="51">
        <v>0.20736196319018405</v>
      </c>
      <c r="K68" s="45">
        <v>25.437860751804045</v>
      </c>
      <c r="L68" s="46">
        <v>16.623039144107356</v>
      </c>
      <c r="Q68" s="40">
        <f t="shared" si="10"/>
        <v>1</v>
      </c>
      <c r="R68" s="41" t="str">
        <f t="shared" si="10"/>
        <v>NWGF 90%</v>
      </c>
      <c r="S68" s="42">
        <v>3008.1434703529758</v>
      </c>
      <c r="T68" s="43">
        <v>12473.122006736961</v>
      </c>
      <c r="U68" s="43">
        <v>15481.265477089908</v>
      </c>
      <c r="V68" s="44">
        <v>53.459500812518591</v>
      </c>
      <c r="W68" s="51">
        <v>7.9365079365079361E-2</v>
      </c>
      <c r="X68" s="51">
        <v>0.81632653061224492</v>
      </c>
      <c r="Y68" s="51">
        <v>0.10430839002267574</v>
      </c>
      <c r="Z68" s="45">
        <v>19.039963471302485</v>
      </c>
      <c r="AA68" s="46">
        <v>13.636885060035059</v>
      </c>
      <c r="AF68" s="40">
        <f t="shared" si="11"/>
        <v>1</v>
      </c>
      <c r="AG68" s="41" t="str">
        <f t="shared" si="11"/>
        <v>NWGF 90%</v>
      </c>
      <c r="AH68" s="42">
        <v>2262.4165203497528</v>
      </c>
      <c r="AI68" s="43">
        <v>6101.9965053551614</v>
      </c>
      <c r="AJ68" s="43">
        <v>8364.4130257049164</v>
      </c>
      <c r="AK68" s="44">
        <v>107.37319841765486</v>
      </c>
      <c r="AL68" s="51">
        <v>0.3770053475935829</v>
      </c>
      <c r="AM68" s="51">
        <v>0.29411764705882354</v>
      </c>
      <c r="AN68" s="51">
        <v>0.32887700534759357</v>
      </c>
      <c r="AO68" s="45">
        <v>27.617057205424658</v>
      </c>
      <c r="AP68" s="46">
        <v>17.167445320776309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2682.964857951923</v>
      </c>
      <c r="E69" s="43">
        <v>9402.5438027047658</v>
      </c>
      <c r="F69" s="43">
        <v>12085.50866065668</v>
      </c>
      <c r="G69" s="44">
        <v>124.61590601962428</v>
      </c>
      <c r="H69" s="51">
        <v>0.20736196319018405</v>
      </c>
      <c r="I69" s="51">
        <v>0.51656441717791413</v>
      </c>
      <c r="J69" s="51">
        <v>0.27607361963190186</v>
      </c>
      <c r="K69" s="45">
        <v>19.291810510058092</v>
      </c>
      <c r="L69" s="46">
        <v>11.024340142270162</v>
      </c>
      <c r="Q69" s="20">
        <f t="shared" si="10"/>
        <v>2</v>
      </c>
      <c r="R69" s="21" t="str">
        <f t="shared" si="10"/>
        <v>NWGF 92%</v>
      </c>
      <c r="S69" s="42">
        <v>3027.2121728941074</v>
      </c>
      <c r="T69" s="43">
        <v>12279.31894331038</v>
      </c>
      <c r="U69" s="43">
        <v>15306.53111620448</v>
      </c>
      <c r="V69" s="44">
        <v>96.609589388896822</v>
      </c>
      <c r="W69" s="51">
        <v>7.7097505668934238E-2</v>
      </c>
      <c r="X69" s="51">
        <v>0.73242630385487528</v>
      </c>
      <c r="Y69" s="51">
        <v>0.19047619047619047</v>
      </c>
      <c r="Z69" s="45">
        <v>11.856386492718975</v>
      </c>
      <c r="AA69" s="46">
        <v>6.2055410195428253</v>
      </c>
      <c r="AF69" s="20">
        <f t="shared" si="11"/>
        <v>2</v>
      </c>
      <c r="AG69" s="21" t="str">
        <f t="shared" si="11"/>
        <v>NWGF 92%</v>
      </c>
      <c r="AH69" s="42">
        <v>2277.0475694773208</v>
      </c>
      <c r="AI69" s="43">
        <v>6010.4105486751396</v>
      </c>
      <c r="AJ69" s="43">
        <v>8287.4581181524591</v>
      </c>
      <c r="AK69" s="44">
        <v>157.6393970200273</v>
      </c>
      <c r="AL69" s="51">
        <v>0.36096256684491979</v>
      </c>
      <c r="AM69" s="51">
        <v>0.26203208556149732</v>
      </c>
      <c r="AN69" s="51">
        <v>0.3770053475935829</v>
      </c>
      <c r="AO69" s="45">
        <v>22.854617851699743</v>
      </c>
      <c r="AP69" s="46">
        <v>14.520127514043345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2800.4675394287851</v>
      </c>
      <c r="E70" s="43">
        <v>9203.6826679977185</v>
      </c>
      <c r="F70" s="43">
        <v>12004.150207426506</v>
      </c>
      <c r="G70" s="44">
        <v>164.30730324247966</v>
      </c>
      <c r="H70" s="51">
        <v>0.29938650306748466</v>
      </c>
      <c r="I70" s="51">
        <v>0.29570552147239265</v>
      </c>
      <c r="J70" s="51">
        <v>0.40490797546012269</v>
      </c>
      <c r="K70" s="45">
        <v>16.11628342707824</v>
      </c>
      <c r="L70" s="46">
        <v>11.146473150650511</v>
      </c>
      <c r="Q70" s="20">
        <f t="shared" si="10"/>
        <v>3</v>
      </c>
      <c r="R70" s="21" t="str">
        <f t="shared" si="10"/>
        <v>NWGF 95%</v>
      </c>
      <c r="S70" s="42">
        <v>3175.7452078733595</v>
      </c>
      <c r="T70" s="43">
        <v>11990.819279590331</v>
      </c>
      <c r="U70" s="43">
        <v>15166.564487463691</v>
      </c>
      <c r="V70" s="44">
        <v>165.4325449342013</v>
      </c>
      <c r="W70" s="51">
        <v>0.1655328798185941</v>
      </c>
      <c r="X70" s="51">
        <v>0.48299319727891155</v>
      </c>
      <c r="Y70" s="51">
        <v>0.35147392290249435</v>
      </c>
      <c r="Z70" s="45">
        <v>12.805425487024571</v>
      </c>
      <c r="AA70" s="46">
        <v>8.6619716749567175</v>
      </c>
      <c r="AF70" s="20">
        <f t="shared" si="11"/>
        <v>3</v>
      </c>
      <c r="AG70" s="21" t="str">
        <f t="shared" si="11"/>
        <v>NWGF 95%</v>
      </c>
      <c r="AH70" s="42">
        <v>2357.9609838564429</v>
      </c>
      <c r="AI70" s="43">
        <v>5917.2461821358393</v>
      </c>
      <c r="AJ70" s="43">
        <v>8275.2071659922767</v>
      </c>
      <c r="AK70" s="44">
        <v>162.98048081988796</v>
      </c>
      <c r="AL70" s="51">
        <v>0.45721925133689839</v>
      </c>
      <c r="AM70" s="51">
        <v>7.4866310160427801E-2</v>
      </c>
      <c r="AN70" s="51">
        <v>0.46791443850267378</v>
      </c>
      <c r="AO70" s="45">
        <v>18.599426882118497</v>
      </c>
      <c r="AP70" s="46">
        <v>13.422782984057054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2992.3492843283484</v>
      </c>
      <c r="E71" s="59">
        <v>8945.7415580864363</v>
      </c>
      <c r="F71" s="59">
        <v>11938.090842414806</v>
      </c>
      <c r="G71" s="60">
        <v>229.29359956193937</v>
      </c>
      <c r="H71" s="52">
        <v>0.57668711656441718</v>
      </c>
      <c r="I71" s="52">
        <v>7.3619631901840491E-3</v>
      </c>
      <c r="J71" s="52">
        <v>0.41595092024539876</v>
      </c>
      <c r="K71" s="56">
        <v>26.732579757413504</v>
      </c>
      <c r="L71" s="57">
        <v>18.741586357908677</v>
      </c>
      <c r="Q71" s="32">
        <f t="shared" si="10"/>
        <v>4</v>
      </c>
      <c r="R71" s="33" t="str">
        <f t="shared" si="10"/>
        <v>NWGF 98%</v>
      </c>
      <c r="S71" s="58">
        <v>3413.2688844482345</v>
      </c>
      <c r="T71" s="59">
        <v>11582.707301352528</v>
      </c>
      <c r="U71" s="59">
        <v>14995.976185800751</v>
      </c>
      <c r="V71" s="60">
        <v>333.72845821776127</v>
      </c>
      <c r="W71" s="52">
        <v>0.57823129251700678</v>
      </c>
      <c r="X71" s="52">
        <v>1.1337868480725623E-2</v>
      </c>
      <c r="Y71" s="52">
        <v>0.41043083900226757</v>
      </c>
      <c r="Z71" s="56">
        <v>27.135353341620498</v>
      </c>
      <c r="AA71" s="57">
        <v>18.273685141421218</v>
      </c>
      <c r="AF71" s="32">
        <f t="shared" si="11"/>
        <v>4</v>
      </c>
      <c r="AG71" s="33" t="str">
        <f t="shared" si="11"/>
        <v>NWGF 98%</v>
      </c>
      <c r="AH71" s="58">
        <v>2496.0243012992955</v>
      </c>
      <c r="AI71" s="59">
        <v>5836.3782084063914</v>
      </c>
      <c r="AJ71" s="59">
        <v>8332.4025097056947</v>
      </c>
      <c r="AK71" s="60">
        <v>106.14982237686553</v>
      </c>
      <c r="AL71" s="52">
        <v>0.57486631016042777</v>
      </c>
      <c r="AM71" s="52">
        <v>2.6737967914438501E-3</v>
      </c>
      <c r="AN71" s="52">
        <v>0.42245989304812837</v>
      </c>
      <c r="AO71" s="56">
        <v>26.181822268465961</v>
      </c>
      <c r="AP71" s="57">
        <v>19.919346323027515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BT71"/>
  <sheetViews>
    <sheetView workbookViewId="0">
      <selection activeCell="G2" sqref="G2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27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27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27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27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27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2218.0841620821402</v>
      </c>
      <c r="E7" s="23">
        <v>10423.055967380082</v>
      </c>
      <c r="F7" s="23">
        <v>12641.140129462225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1847.9454792867448</v>
      </c>
      <c r="T7" s="23">
        <v>10344.122339411029</v>
      </c>
      <c r="U7" s="23">
        <v>12192.067818697738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10136.764529835282</v>
      </c>
      <c r="AJ7" s="23">
        <v>13437.472143070585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1959.6956694783737</v>
      </c>
      <c r="AX7" s="23">
        <v>15808.293813198485</v>
      </c>
      <c r="AY7" s="23">
        <v>17767.989482676858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12424.872828732587</v>
      </c>
      <c r="BN7" s="23">
        <v>15394.602949227556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2679.4944629202741</v>
      </c>
      <c r="E8" s="43">
        <v>9467.2623645850654</v>
      </c>
      <c r="F8" s="43">
        <v>12146.756827505269</v>
      </c>
      <c r="G8" s="44">
        <v>-46.400608712419434</v>
      </c>
      <c r="H8" s="51">
        <v>0.22869999999999999</v>
      </c>
      <c r="I8" s="51">
        <v>0.67049999999999998</v>
      </c>
      <c r="J8" s="51">
        <v>0.1008</v>
      </c>
      <c r="K8" s="45">
        <v>34.60960906344981</v>
      </c>
      <c r="L8" s="46">
        <v>24.1459365216927</v>
      </c>
      <c r="Q8" s="40">
        <v>1</v>
      </c>
      <c r="R8" s="41" t="s">
        <v>65</v>
      </c>
      <c r="S8" s="42">
        <v>2549.9074898769049</v>
      </c>
      <c r="T8" s="43">
        <v>9382.6252139210701</v>
      </c>
      <c r="U8" s="43">
        <v>11932.532703797948</v>
      </c>
      <c r="V8" s="44">
        <v>-63.334760465573957</v>
      </c>
      <c r="W8" s="51">
        <v>0.29705841734567051</v>
      </c>
      <c r="X8" s="51">
        <v>0.58707360861759428</v>
      </c>
      <c r="Y8" s="51">
        <v>0.11586797403673525</v>
      </c>
      <c r="Z8" s="45">
        <v>36.639103275205507</v>
      </c>
      <c r="AA8" s="46">
        <v>27.609821858515271</v>
      </c>
      <c r="AF8" s="40">
        <v>1</v>
      </c>
      <c r="AG8" s="41" t="s">
        <v>65</v>
      </c>
      <c r="AH8" s="42">
        <v>3032.9821059796777</v>
      </c>
      <c r="AI8" s="43">
        <v>9246.4342780349143</v>
      </c>
      <c r="AJ8" s="43">
        <v>12279.416384014588</v>
      </c>
      <c r="AK8" s="44">
        <v>15.714745622188049</v>
      </c>
      <c r="AL8" s="51">
        <v>2.665589660743134E-2</v>
      </c>
      <c r="AM8" s="51">
        <v>0.91155088852988686</v>
      </c>
      <c r="AN8" s="51">
        <v>6.1793214862681745E-2</v>
      </c>
      <c r="AO8" s="45">
        <v>11.743406933175567</v>
      </c>
      <c r="AP8" s="46">
        <v>8.3313472862916278</v>
      </c>
      <c r="AU8" s="40">
        <v>1</v>
      </c>
      <c r="AV8" s="41" t="s">
        <v>65</v>
      </c>
      <c r="AW8" s="42">
        <v>2989.0659188716745</v>
      </c>
      <c r="AX8" s="43">
        <v>14345.747405159429</v>
      </c>
      <c r="AY8" s="43">
        <v>17334.813324031093</v>
      </c>
      <c r="AZ8" s="44">
        <v>-209.99429741000327</v>
      </c>
      <c r="BA8" s="51">
        <v>0.33175355450236965</v>
      </c>
      <c r="BB8" s="51">
        <v>0.59241706161137442</v>
      </c>
      <c r="BC8" s="51">
        <v>7.582938388625593E-2</v>
      </c>
      <c r="BD8" s="45">
        <v>49.333497827824885</v>
      </c>
      <c r="BE8" s="46">
        <v>34.341191172069138</v>
      </c>
      <c r="BJ8" s="40">
        <v>1</v>
      </c>
      <c r="BK8" s="41" t="s">
        <v>65</v>
      </c>
      <c r="BL8" s="42">
        <v>2648.720718281611</v>
      </c>
      <c r="BM8" s="43">
        <v>11276.534679788969</v>
      </c>
      <c r="BN8" s="43">
        <v>13925.255398070582</v>
      </c>
      <c r="BO8" s="44">
        <v>0</v>
      </c>
      <c r="BP8" s="51">
        <v>0</v>
      </c>
      <c r="BQ8" s="51">
        <v>1</v>
      </c>
      <c r="BR8" s="51">
        <v>0</v>
      </c>
      <c r="BS8" s="45" t="e">
        <v>#VALUE!</v>
      </c>
      <c r="BT8" s="46" t="e">
        <v>#VALUE!</v>
      </c>
    </row>
    <row r="9" spans="2:72" x14ac:dyDescent="0.25">
      <c r="B9" s="40">
        <v>2</v>
      </c>
      <c r="C9" s="41" t="s">
        <v>70</v>
      </c>
      <c r="D9" s="42">
        <v>2690.4983359994953</v>
      </c>
      <c r="E9" s="43">
        <v>9310.9987484165049</v>
      </c>
      <c r="F9" s="43">
        <v>12001.497084415952</v>
      </c>
      <c r="G9" s="44">
        <v>-24.433761565963788</v>
      </c>
      <c r="H9" s="51">
        <v>0.2135</v>
      </c>
      <c r="I9" s="51">
        <v>0.622</v>
      </c>
      <c r="J9" s="51">
        <v>0.16450000000000001</v>
      </c>
      <c r="K9" s="45">
        <v>25.412810978168764</v>
      </c>
      <c r="L9" s="46">
        <v>18.338803456946501</v>
      </c>
      <c r="Q9" s="40">
        <v>2</v>
      </c>
      <c r="R9" s="41" t="s">
        <v>70</v>
      </c>
      <c r="S9" s="42">
        <v>2559.4507091242226</v>
      </c>
      <c r="T9" s="43">
        <v>9231.6191787917687</v>
      </c>
      <c r="U9" s="43">
        <v>11791.069887915977</v>
      </c>
      <c r="V9" s="44">
        <v>-32.686406845069001</v>
      </c>
      <c r="W9" s="51">
        <v>0.28034801822952632</v>
      </c>
      <c r="X9" s="51">
        <v>0.53183261980389451</v>
      </c>
      <c r="Y9" s="51">
        <v>0.1878193619665792</v>
      </c>
      <c r="Z9" s="45">
        <v>27.38318410264133</v>
      </c>
      <c r="AA9" s="46">
        <v>21.107992912599212</v>
      </c>
      <c r="AF9" s="40">
        <v>2</v>
      </c>
      <c r="AG9" s="41" t="s">
        <v>70</v>
      </c>
      <c r="AH9" s="42">
        <v>3050.8361794219072</v>
      </c>
      <c r="AI9" s="43">
        <v>9081.6525514580007</v>
      </c>
      <c r="AJ9" s="43">
        <v>12132.488730879895</v>
      </c>
      <c r="AK9" s="44">
        <v>11.456541840531866</v>
      </c>
      <c r="AL9" s="51">
        <v>1.6962843295638127E-2</v>
      </c>
      <c r="AM9" s="51">
        <v>0.88085621970920835</v>
      </c>
      <c r="AN9" s="51">
        <v>0.10218093699515347</v>
      </c>
      <c r="AO9" s="45">
        <v>6.9931905198499891</v>
      </c>
      <c r="AP9" s="46">
        <v>4.2540258398028392</v>
      </c>
      <c r="AU9" s="40">
        <v>2</v>
      </c>
      <c r="AV9" s="41" t="s">
        <v>70</v>
      </c>
      <c r="AW9" s="42">
        <v>2969.3708158078025</v>
      </c>
      <c r="AX9" s="43">
        <v>14125.896408360844</v>
      </c>
      <c r="AY9" s="43">
        <v>17095.267224168641</v>
      </c>
      <c r="AZ9" s="44">
        <v>-170.7191530409952</v>
      </c>
      <c r="BA9" s="51">
        <v>0.29857819905213268</v>
      </c>
      <c r="BB9" s="51">
        <v>0.54976303317535546</v>
      </c>
      <c r="BC9" s="51">
        <v>0.15165876777251186</v>
      </c>
      <c r="BD9" s="45">
        <v>32.330399791862234</v>
      </c>
      <c r="BE9" s="46">
        <v>21.573334556511117</v>
      </c>
      <c r="BJ9" s="40">
        <v>2</v>
      </c>
      <c r="BK9" s="41" t="s">
        <v>70</v>
      </c>
      <c r="BL9" s="42">
        <v>2661.0160117034557</v>
      </c>
      <c r="BM9" s="43">
        <v>11070.793763325621</v>
      </c>
      <c r="BN9" s="43">
        <v>13731.809775029082</v>
      </c>
      <c r="BO9" s="44">
        <v>0</v>
      </c>
      <c r="BP9" s="51">
        <v>0</v>
      </c>
      <c r="BQ9" s="51">
        <v>1</v>
      </c>
      <c r="BR9" s="51">
        <v>0</v>
      </c>
      <c r="BS9" s="45" t="e">
        <v>#VALUE!</v>
      </c>
      <c r="BT9" s="46" t="e">
        <v>#VALUE!</v>
      </c>
    </row>
    <row r="10" spans="2:72" x14ac:dyDescent="0.25">
      <c r="B10" s="20">
        <v>3</v>
      </c>
      <c r="C10" s="21" t="s">
        <v>79</v>
      </c>
      <c r="D10" s="27">
        <v>2820.1950235661989</v>
      </c>
      <c r="E10" s="28">
        <v>9058.7797921060792</v>
      </c>
      <c r="F10" s="28">
        <v>11878.97481567228</v>
      </c>
      <c r="G10" s="29">
        <v>38.187038341707392</v>
      </c>
      <c r="H10" s="51">
        <v>0.23630000000000001</v>
      </c>
      <c r="I10" s="51">
        <v>0.45490000000000003</v>
      </c>
      <c r="J10" s="51">
        <v>0.30880000000000002</v>
      </c>
      <c r="K10" s="30">
        <v>18.478882538372947</v>
      </c>
      <c r="L10" s="31">
        <v>12.843403760732762</v>
      </c>
      <c r="Q10" s="20">
        <v>3</v>
      </c>
      <c r="R10" s="21" t="s">
        <v>79</v>
      </c>
      <c r="S10" s="27">
        <v>2683.4693020139362</v>
      </c>
      <c r="T10" s="28">
        <v>8974.1789811858853</v>
      </c>
      <c r="U10" s="28">
        <v>11657.648283199827</v>
      </c>
      <c r="V10" s="29">
        <v>33.62705152469065</v>
      </c>
      <c r="W10" s="51">
        <v>0.29899185195414996</v>
      </c>
      <c r="X10" s="51">
        <v>0.3415274133406988</v>
      </c>
      <c r="Y10" s="51">
        <v>0.35948073470515124</v>
      </c>
      <c r="Z10" s="30">
        <v>18.715446671538718</v>
      </c>
      <c r="AA10" s="31">
        <v>13.51198195539995</v>
      </c>
      <c r="AF10" s="20">
        <v>3</v>
      </c>
      <c r="AG10" s="21" t="s">
        <v>79</v>
      </c>
      <c r="AH10" s="27">
        <v>3196.3269256824397</v>
      </c>
      <c r="AI10" s="28">
        <v>8856.6920536312573</v>
      </c>
      <c r="AJ10" s="28">
        <v>12053.018979313685</v>
      </c>
      <c r="AK10" s="29">
        <v>65.257949799660963</v>
      </c>
      <c r="AL10" s="51">
        <v>5.1696284329563816E-2</v>
      </c>
      <c r="AM10" s="51">
        <v>0.77705977382875602</v>
      </c>
      <c r="AN10" s="51">
        <v>0.17124394184168013</v>
      </c>
      <c r="AO10" s="30">
        <v>10.752887957972417</v>
      </c>
      <c r="AP10" s="31">
        <v>7.1660945943363084</v>
      </c>
      <c r="AU10" s="20">
        <v>3</v>
      </c>
      <c r="AV10" s="21" t="s">
        <v>79</v>
      </c>
      <c r="AW10" s="27">
        <v>3102.6873142383652</v>
      </c>
      <c r="AX10" s="28">
        <v>13748.787207292309</v>
      </c>
      <c r="AY10" s="28">
        <v>16851.474521530665</v>
      </c>
      <c r="AZ10" s="29">
        <v>-115.9659327443992</v>
      </c>
      <c r="BA10" s="51">
        <v>0.33175355450236965</v>
      </c>
      <c r="BB10" s="51">
        <v>0.39336492890995262</v>
      </c>
      <c r="BC10" s="51">
        <v>0.27488151658767773</v>
      </c>
      <c r="BD10" s="30">
        <v>20.8584998648262</v>
      </c>
      <c r="BE10" s="31">
        <v>12.909763030411309</v>
      </c>
      <c r="BJ10" s="20">
        <v>3</v>
      </c>
      <c r="BK10" s="21" t="s">
        <v>79</v>
      </c>
      <c r="BL10" s="27">
        <v>2808.0073400734909</v>
      </c>
      <c r="BM10" s="28">
        <v>10772.281843939729</v>
      </c>
      <c r="BN10" s="28">
        <v>13580.28918401322</v>
      </c>
      <c r="BO10" s="29">
        <v>17.597658776343525</v>
      </c>
      <c r="BP10" s="51">
        <v>0</v>
      </c>
      <c r="BQ10" s="51">
        <v>0.95833333333333337</v>
      </c>
      <c r="BR10" s="51">
        <v>4.1666666666666664E-2</v>
      </c>
      <c r="BS10" s="30" t="e">
        <v>#VALUE!</v>
      </c>
      <c r="BT10" s="31" t="e">
        <v>#VALUE!</v>
      </c>
    </row>
    <row r="11" spans="2:72" x14ac:dyDescent="0.25">
      <c r="B11" s="32">
        <v>4</v>
      </c>
      <c r="C11" s="33" t="s">
        <v>80</v>
      </c>
      <c r="D11" s="34">
        <v>2997.913412969463</v>
      </c>
      <c r="E11" s="35">
        <v>8830.1120462908293</v>
      </c>
      <c r="F11" s="35">
        <v>11828.025459260343</v>
      </c>
      <c r="G11" s="36">
        <v>72.025208335220668</v>
      </c>
      <c r="H11" s="52">
        <v>0.34739999999999999</v>
      </c>
      <c r="I11" s="52">
        <v>0.24049999999999999</v>
      </c>
      <c r="J11" s="52">
        <v>0.41210000000000002</v>
      </c>
      <c r="K11" s="37">
        <v>19.073191312840255</v>
      </c>
      <c r="L11" s="38">
        <v>14.291444538143423</v>
      </c>
      <c r="Q11" s="32">
        <v>4</v>
      </c>
      <c r="R11" s="33" t="s">
        <v>80</v>
      </c>
      <c r="S11" s="34">
        <v>2855.2087590743386</v>
      </c>
      <c r="T11" s="35">
        <v>8744.558862566033</v>
      </c>
      <c r="U11" s="35">
        <v>11599.767621640354</v>
      </c>
      <c r="V11" s="36">
        <v>55.915260761094423</v>
      </c>
      <c r="W11" s="52">
        <v>0.43447037701974867</v>
      </c>
      <c r="X11" s="52">
        <v>9.6257423007871837E-2</v>
      </c>
      <c r="Y11" s="52">
        <v>0.46927219997237951</v>
      </c>
      <c r="Z11" s="37">
        <v>19.958990695210083</v>
      </c>
      <c r="AA11" s="38">
        <v>15.171035069025054</v>
      </c>
      <c r="AF11" s="32">
        <v>4</v>
      </c>
      <c r="AG11" s="33" t="s">
        <v>80</v>
      </c>
      <c r="AH11" s="34">
        <v>3391.8549361597575</v>
      </c>
      <c r="AI11" s="35">
        <v>8647.9701943759464</v>
      </c>
      <c r="AJ11" s="35">
        <v>12039.825130535706</v>
      </c>
      <c r="AK11" s="36">
        <v>133.25347037863497</v>
      </c>
      <c r="AL11" s="52">
        <v>9.6930533117932149E-2</v>
      </c>
      <c r="AM11" s="52">
        <v>0.64903069466882068</v>
      </c>
      <c r="AN11" s="52">
        <v>0.25403877221324717</v>
      </c>
      <c r="AO11" s="37">
        <v>11.664081236497385</v>
      </c>
      <c r="AP11" s="38">
        <v>9.7197008720432159</v>
      </c>
      <c r="AU11" s="32">
        <v>4</v>
      </c>
      <c r="AV11" s="33" t="s">
        <v>80</v>
      </c>
      <c r="AW11" s="34">
        <v>3273.3480738762501</v>
      </c>
      <c r="AX11" s="35">
        <v>13332.875597457432</v>
      </c>
      <c r="AY11" s="35">
        <v>16606.223671333672</v>
      </c>
      <c r="AZ11" s="36">
        <v>-96.556758063032419</v>
      </c>
      <c r="BA11" s="52">
        <v>0.41706161137440756</v>
      </c>
      <c r="BB11" s="52">
        <v>0.18483412322274881</v>
      </c>
      <c r="BC11" s="52">
        <v>0.3981042654028436</v>
      </c>
      <c r="BD11" s="37">
        <v>18.675582538900173</v>
      </c>
      <c r="BE11" s="38">
        <v>12.168550775211695</v>
      </c>
      <c r="BJ11" s="32">
        <v>4</v>
      </c>
      <c r="BK11" s="33" t="s">
        <v>80</v>
      </c>
      <c r="BL11" s="34">
        <v>2995.25332941125</v>
      </c>
      <c r="BM11" s="35">
        <v>10502.205371244409</v>
      </c>
      <c r="BN11" s="35">
        <v>13497.458700655661</v>
      </c>
      <c r="BO11" s="36">
        <v>80.660603818363967</v>
      </c>
      <c r="BP11" s="52">
        <v>0</v>
      </c>
      <c r="BQ11" s="52">
        <v>0.86111111111111116</v>
      </c>
      <c r="BR11" s="52">
        <v>0.1388888888888889</v>
      </c>
      <c r="BS11" s="37">
        <v>6.6861637179038302</v>
      </c>
      <c r="BT11" s="38">
        <v>6.7813324121025822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27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27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27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27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27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2407.8472764982303</v>
      </c>
      <c r="E22" s="23">
        <v>13144.724091118778</v>
      </c>
      <c r="F22" s="23">
        <v>15552.571367617033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1970.210653703982</v>
      </c>
      <c r="T22" s="23">
        <v>13168.994275303461</v>
      </c>
      <c r="U22" s="23">
        <v>15139.204929007388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12400.539112745131</v>
      </c>
      <c r="AJ22" s="23">
        <v>16047.552925431892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2081.5299116937631</v>
      </c>
      <c r="AX22" s="23">
        <v>19406.534165176367</v>
      </c>
      <c r="AY22" s="23">
        <v>21488.064076870131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14740.686919718397</v>
      </c>
      <c r="BN22" s="23">
        <v>17920.418588170247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2995.8004245852658</v>
      </c>
      <c r="E23" s="43">
        <v>11949.078848030385</v>
      </c>
      <c r="F23" s="43">
        <v>14944.879272615644</v>
      </c>
      <c r="G23" s="44">
        <v>-59.988992531923195</v>
      </c>
      <c r="H23" s="51">
        <v>0.13077939233817701</v>
      </c>
      <c r="I23" s="51">
        <v>0.8192111719192301</v>
      </c>
      <c r="J23" s="51">
        <v>5.0009435742592943E-2</v>
      </c>
      <c r="K23" s="45">
        <v>34.368985879277176</v>
      </c>
      <c r="L23" s="46">
        <v>27.932203217084474</v>
      </c>
      <c r="Q23" s="40">
        <v>1</v>
      </c>
      <c r="R23" s="41" t="s">
        <v>65</v>
      </c>
      <c r="S23" s="42">
        <v>2832.1674653854229</v>
      </c>
      <c r="T23" s="43">
        <v>11966.856742240374</v>
      </c>
      <c r="U23" s="43">
        <v>14799.024207625744</v>
      </c>
      <c r="V23" s="44">
        <v>-87.660342988846921</v>
      </c>
      <c r="W23" s="51">
        <v>0.16327070653612066</v>
      </c>
      <c r="X23" s="51">
        <v>0.80074093675575553</v>
      </c>
      <c r="Y23" s="51">
        <v>3.5988356708123843E-2</v>
      </c>
      <c r="Z23" s="45">
        <v>38.299639220237445</v>
      </c>
      <c r="AA23" s="46">
        <v>31.980433409392045</v>
      </c>
      <c r="AF23" s="40">
        <v>1</v>
      </c>
      <c r="AG23" s="41" t="s">
        <v>65</v>
      </c>
      <c r="AH23" s="42">
        <v>3438.077899804046</v>
      </c>
      <c r="AI23" s="43">
        <v>11290.969227897258</v>
      </c>
      <c r="AJ23" s="43">
        <v>14729.047127701306</v>
      </c>
      <c r="AK23" s="44">
        <v>27.869766271973599</v>
      </c>
      <c r="AL23" s="51">
        <v>3.803131991051454E-2</v>
      </c>
      <c r="AM23" s="51">
        <v>0.87024608501118572</v>
      </c>
      <c r="AN23" s="51">
        <v>9.1722595078299773E-2</v>
      </c>
      <c r="AO23" s="45">
        <v>11.31029240639694</v>
      </c>
      <c r="AP23" s="46">
        <v>9.7080298125089435</v>
      </c>
      <c r="AU23" s="40">
        <v>1</v>
      </c>
      <c r="AV23" s="41" t="s">
        <v>65</v>
      </c>
      <c r="AW23" s="42">
        <v>3230.5695726264753</v>
      </c>
      <c r="AX23" s="43">
        <v>17590.739294678362</v>
      </c>
      <c r="AY23" s="43">
        <v>20821.308867304819</v>
      </c>
      <c r="AZ23" s="44">
        <v>-180.35031460545113</v>
      </c>
      <c r="BA23" s="51">
        <v>0.18796992481203006</v>
      </c>
      <c r="BB23" s="51">
        <v>0.76691729323308266</v>
      </c>
      <c r="BC23" s="51">
        <v>4.5112781954887216E-2</v>
      </c>
      <c r="BD23" s="45">
        <v>52.714900788324215</v>
      </c>
      <c r="BE23" s="46">
        <v>40.843071208488638</v>
      </c>
      <c r="BJ23" s="40">
        <v>1</v>
      </c>
      <c r="BK23" s="41" t="s">
        <v>65</v>
      </c>
      <c r="BL23" s="42">
        <v>2866.4648128100703</v>
      </c>
      <c r="BM23" s="43">
        <v>13362.154912700507</v>
      </c>
      <c r="BN23" s="43">
        <v>16228.619725510582</v>
      </c>
      <c r="BO23" s="44">
        <v>0</v>
      </c>
      <c r="BP23" s="51">
        <v>0</v>
      </c>
      <c r="BQ23" s="51">
        <v>1</v>
      </c>
      <c r="BR23" s="51">
        <v>0</v>
      </c>
      <c r="BS23" s="45" t="s">
        <v>81</v>
      </c>
      <c r="BT23" s="46" t="s">
        <v>81</v>
      </c>
    </row>
    <row r="24" spans="2:72" x14ac:dyDescent="0.25">
      <c r="B24" s="40">
        <v>2</v>
      </c>
      <c r="C24" s="41" t="s">
        <v>70</v>
      </c>
      <c r="D24" s="42">
        <v>3007.3184464162578</v>
      </c>
      <c r="E24" s="43">
        <v>11746.564501721759</v>
      </c>
      <c r="F24" s="43">
        <v>14753.882948137998</v>
      </c>
      <c r="G24" s="44">
        <v>-51.428501237951671</v>
      </c>
      <c r="H24" s="51">
        <v>0.12870352896772977</v>
      </c>
      <c r="I24" s="51">
        <v>0.76882430647291944</v>
      </c>
      <c r="J24" s="51">
        <v>0.10247216455935082</v>
      </c>
      <c r="K24" s="45">
        <v>24.067788423792933</v>
      </c>
      <c r="L24" s="46">
        <v>19.448134782539071</v>
      </c>
      <c r="Q24" s="40">
        <v>2</v>
      </c>
      <c r="R24" s="41" t="s">
        <v>70</v>
      </c>
      <c r="S24" s="42">
        <v>2842.8678355367301</v>
      </c>
      <c r="T24" s="43">
        <v>11768.018553359254</v>
      </c>
      <c r="U24" s="43">
        <v>14610.88638889596</v>
      </c>
      <c r="V24" s="44">
        <v>-73.556273703691332</v>
      </c>
      <c r="W24" s="51">
        <v>0.16565228896533474</v>
      </c>
      <c r="X24" s="51">
        <v>0.75125694628208517</v>
      </c>
      <c r="Y24" s="51">
        <v>8.3090764752580051E-2</v>
      </c>
      <c r="Z24" s="45">
        <v>28.453413307535751</v>
      </c>
      <c r="AA24" s="46">
        <v>23.728674857679998</v>
      </c>
      <c r="AF24" s="40">
        <v>2</v>
      </c>
      <c r="AG24" s="41" t="s">
        <v>70</v>
      </c>
      <c r="AH24" s="42">
        <v>3454.482988813731</v>
      </c>
      <c r="AI24" s="43">
        <v>11089.3858644702</v>
      </c>
      <c r="AJ24" s="43">
        <v>14543.868853283913</v>
      </c>
      <c r="AK24" s="44">
        <v>17.567222980800512</v>
      </c>
      <c r="AL24" s="51">
        <v>2.3117076808351976E-2</v>
      </c>
      <c r="AM24" s="51">
        <v>0.81580909768829235</v>
      </c>
      <c r="AN24" s="51">
        <v>0.16107382550335569</v>
      </c>
      <c r="AO24" s="45">
        <v>4.8901009118119347</v>
      </c>
      <c r="AP24" s="46">
        <v>2.312492475792169</v>
      </c>
      <c r="AU24" s="40">
        <v>2</v>
      </c>
      <c r="AV24" s="41" t="s">
        <v>70</v>
      </c>
      <c r="AW24" s="42">
        <v>3215.6319694732706</v>
      </c>
      <c r="AX24" s="43">
        <v>17289.731970595312</v>
      </c>
      <c r="AY24" s="43">
        <v>20505.363940068568</v>
      </c>
      <c r="AZ24" s="44">
        <v>-136.15124624744226</v>
      </c>
      <c r="BA24" s="51">
        <v>0.18796992481203006</v>
      </c>
      <c r="BB24" s="51">
        <v>0.7142857142857143</v>
      </c>
      <c r="BC24" s="51">
        <v>9.7744360902255634E-2</v>
      </c>
      <c r="BD24" s="45">
        <v>33.195838685637881</v>
      </c>
      <c r="BE24" s="46">
        <v>23.672727769633052</v>
      </c>
      <c r="BJ24" s="40">
        <v>2</v>
      </c>
      <c r="BK24" s="41" t="s">
        <v>70</v>
      </c>
      <c r="BL24" s="42">
        <v>2879.1773288523564</v>
      </c>
      <c r="BM24" s="43">
        <v>13115.269242072673</v>
      </c>
      <c r="BN24" s="43">
        <v>15994.446570925034</v>
      </c>
      <c r="BO24" s="44">
        <v>0</v>
      </c>
      <c r="BP24" s="51">
        <v>0</v>
      </c>
      <c r="BQ24" s="51">
        <v>1</v>
      </c>
      <c r="BR24" s="51">
        <v>0</v>
      </c>
      <c r="BS24" s="45" t="s">
        <v>81</v>
      </c>
      <c r="BT24" s="46" t="s">
        <v>81</v>
      </c>
    </row>
    <row r="25" spans="2:72" x14ac:dyDescent="0.25">
      <c r="B25" s="20">
        <v>3</v>
      </c>
      <c r="C25" s="21" t="s">
        <v>79</v>
      </c>
      <c r="D25" s="27">
        <v>3146.3562078560376</v>
      </c>
      <c r="E25" s="28">
        <v>11429.525662634756</v>
      </c>
      <c r="F25" s="28">
        <v>14575.881870490794</v>
      </c>
      <c r="G25" s="29">
        <v>12.910973761726121</v>
      </c>
      <c r="H25" s="51">
        <v>0.15531232307982637</v>
      </c>
      <c r="I25" s="51">
        <v>0.59388563879977352</v>
      </c>
      <c r="J25" s="51">
        <v>0.25080203812040008</v>
      </c>
      <c r="K25" s="30">
        <v>15.839511218202865</v>
      </c>
      <c r="L25" s="31">
        <v>11.401772974036565</v>
      </c>
      <c r="Q25" s="20">
        <v>3</v>
      </c>
      <c r="R25" s="21" t="s">
        <v>79</v>
      </c>
      <c r="S25" s="27">
        <v>2975.4800523116892</v>
      </c>
      <c r="T25" s="28">
        <v>11450.203584937342</v>
      </c>
      <c r="U25" s="28">
        <v>14425.683637249025</v>
      </c>
      <c r="V25" s="29">
        <v>-12.232791889256916</v>
      </c>
      <c r="W25" s="51">
        <v>0.18708653082826143</v>
      </c>
      <c r="X25" s="51">
        <v>0.54908706006880126</v>
      </c>
      <c r="Y25" s="51">
        <v>0.26382640910293731</v>
      </c>
      <c r="Z25" s="30">
        <v>17.028685120609616</v>
      </c>
      <c r="AA25" s="31">
        <v>12.718962585720874</v>
      </c>
      <c r="AF25" s="20">
        <v>3</v>
      </c>
      <c r="AG25" s="21" t="s">
        <v>79</v>
      </c>
      <c r="AH25" s="27">
        <v>3609.953690595597</v>
      </c>
      <c r="AI25" s="28">
        <v>10791.770338638255</v>
      </c>
      <c r="AJ25" s="28">
        <v>14401.724029233828</v>
      </c>
      <c r="AK25" s="29">
        <v>91.807351266707443</v>
      </c>
      <c r="AL25" s="51">
        <v>6.1894108873974646E-2</v>
      </c>
      <c r="AM25" s="51">
        <v>0.71364653243847875</v>
      </c>
      <c r="AN25" s="51">
        <v>0.2244593586875466</v>
      </c>
      <c r="AO25" s="30">
        <v>9.3417151531040101</v>
      </c>
      <c r="AP25" s="31">
        <v>8.652052049614845</v>
      </c>
      <c r="AU25" s="20">
        <v>3</v>
      </c>
      <c r="AV25" s="21" t="s">
        <v>79</v>
      </c>
      <c r="AW25" s="27">
        <v>3368.2922231438597</v>
      </c>
      <c r="AX25" s="28">
        <v>16813.223050304437</v>
      </c>
      <c r="AY25" s="28">
        <v>20181.515273448284</v>
      </c>
      <c r="AZ25" s="29">
        <v>-73.215932087690362</v>
      </c>
      <c r="BA25" s="51">
        <v>0.24812030075187969</v>
      </c>
      <c r="BB25" s="51">
        <v>0.54135338345864659</v>
      </c>
      <c r="BC25" s="51">
        <v>0.21052631578947367</v>
      </c>
      <c r="BD25" s="30">
        <v>21.252246780191388</v>
      </c>
      <c r="BE25" s="31">
        <v>11.65634956683204</v>
      </c>
      <c r="BJ25" s="20">
        <v>3</v>
      </c>
      <c r="BK25" s="21" t="s">
        <v>79</v>
      </c>
      <c r="BL25" s="27">
        <v>3027.6448473127616</v>
      </c>
      <c r="BM25" s="28">
        <v>12756.835848238856</v>
      </c>
      <c r="BN25" s="28">
        <v>15784.480695551618</v>
      </c>
      <c r="BO25" s="29">
        <v>27.544161562972477</v>
      </c>
      <c r="BP25" s="51">
        <v>0</v>
      </c>
      <c r="BQ25" s="51">
        <v>0.93478260869565222</v>
      </c>
      <c r="BR25" s="51">
        <v>6.5217391304347824E-2</v>
      </c>
      <c r="BS25" s="30">
        <v>5.9805622420839297</v>
      </c>
      <c r="BT25" s="31">
        <v>5.9805622420839297</v>
      </c>
    </row>
    <row r="26" spans="2:72" x14ac:dyDescent="0.25">
      <c r="B26" s="32">
        <v>4</v>
      </c>
      <c r="C26" s="33" t="s">
        <v>80</v>
      </c>
      <c r="D26" s="34">
        <v>3333.0089483441525</v>
      </c>
      <c r="E26" s="35">
        <v>11136.075131167358</v>
      </c>
      <c r="F26" s="35">
        <v>14469.084079511549</v>
      </c>
      <c r="G26" s="36">
        <v>60.413479952343032</v>
      </c>
      <c r="H26" s="52">
        <v>0.31760709567842987</v>
      </c>
      <c r="I26" s="52">
        <v>0.23645970937912814</v>
      </c>
      <c r="J26" s="52">
        <v>0.44593319494244199</v>
      </c>
      <c r="K26" s="37">
        <v>16.443997304264236</v>
      </c>
      <c r="L26" s="38">
        <v>13.355064108622816</v>
      </c>
      <c r="Q26" s="32">
        <v>4</v>
      </c>
      <c r="R26" s="33" t="s">
        <v>80</v>
      </c>
      <c r="S26" s="34">
        <v>3154.8271687274209</v>
      </c>
      <c r="T26" s="35">
        <v>11166.629775837853</v>
      </c>
      <c r="U26" s="35">
        <v>14321.456944565238</v>
      </c>
      <c r="V26" s="36">
        <v>24.515989506831914</v>
      </c>
      <c r="W26" s="52">
        <v>0.38978565758137074</v>
      </c>
      <c r="X26" s="52">
        <v>0.10743582958454617</v>
      </c>
      <c r="Y26" s="52">
        <v>0.50277851283408304</v>
      </c>
      <c r="Z26" s="37">
        <v>17.113809895944613</v>
      </c>
      <c r="AA26" s="38">
        <v>13.917511055910435</v>
      </c>
      <c r="AF26" s="32">
        <v>4</v>
      </c>
      <c r="AG26" s="33" t="s">
        <v>80</v>
      </c>
      <c r="AH26" s="34">
        <v>3818.3039350295239</v>
      </c>
      <c r="AI26" s="35">
        <v>10501.615762969162</v>
      </c>
      <c r="AJ26" s="35">
        <v>14319.919697998688</v>
      </c>
      <c r="AK26" s="36">
        <v>166.25303213285741</v>
      </c>
      <c r="AL26" s="52">
        <v>0.12229679343773303</v>
      </c>
      <c r="AM26" s="52">
        <v>0.57792692020879943</v>
      </c>
      <c r="AN26" s="52">
        <v>0.29977628635346754</v>
      </c>
      <c r="AO26" s="37">
        <v>12.186346820802914</v>
      </c>
      <c r="AP26" s="38">
        <v>11.616409633980094</v>
      </c>
      <c r="AU26" s="32">
        <v>4</v>
      </c>
      <c r="AV26" s="33" t="s">
        <v>80</v>
      </c>
      <c r="AW26" s="34">
        <v>3543.4154086080416</v>
      </c>
      <c r="AX26" s="35">
        <v>16222.013738335205</v>
      </c>
      <c r="AY26" s="35">
        <v>19765.429146943228</v>
      </c>
      <c r="AZ26" s="36">
        <v>5.1642669194021824</v>
      </c>
      <c r="BA26" s="52">
        <v>0.34586466165413532</v>
      </c>
      <c r="BB26" s="52">
        <v>0.23308270676691728</v>
      </c>
      <c r="BC26" s="52">
        <v>0.42105263157894735</v>
      </c>
      <c r="BD26" s="37">
        <v>17.694780071154931</v>
      </c>
      <c r="BE26" s="38">
        <v>10.487828100539666</v>
      </c>
      <c r="BJ26" s="32">
        <v>4</v>
      </c>
      <c r="BK26" s="33" t="s">
        <v>80</v>
      </c>
      <c r="BL26" s="34">
        <v>3215.2765311998578</v>
      </c>
      <c r="BM26" s="35">
        <v>12416.818083142382</v>
      </c>
      <c r="BN26" s="35">
        <v>15632.094614342242</v>
      </c>
      <c r="BO26" s="36">
        <v>83.759615884895496</v>
      </c>
      <c r="BP26" s="52">
        <v>0</v>
      </c>
      <c r="BQ26" s="52">
        <v>0.89130434782608692</v>
      </c>
      <c r="BR26" s="52">
        <v>0.10869565217391304</v>
      </c>
      <c r="BS26" s="37">
        <v>6.7171241762053286</v>
      </c>
      <c r="BT26" s="38">
        <v>6.7171241762053286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27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27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27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27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27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2004.1818554897359</v>
      </c>
      <c r="E37" s="23">
        <v>7355.1726685731956</v>
      </c>
      <c r="F37" s="23">
        <v>9359.3545240628864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1714.4850246008009</v>
      </c>
      <c r="T37" s="23">
        <v>7260.5893972569256</v>
      </c>
      <c r="U37" s="23">
        <v>8975.0744218577129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7462.1198464149238</v>
      </c>
      <c r="AJ37" s="23">
        <v>10353.667447787313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1751.952666726492</v>
      </c>
      <c r="AX37" s="23">
        <v>9672.832700210558</v>
      </c>
      <c r="AY37" s="23">
        <v>11424.785366937049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8327.6632831423085</v>
      </c>
      <c r="BN37" s="23">
        <v>10925.852203405871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2322.9521759892177</v>
      </c>
      <c r="E38" s="43">
        <v>6669.7415082189482</v>
      </c>
      <c r="F38" s="43">
        <v>8992.6936842081795</v>
      </c>
      <c r="G38" s="44">
        <v>-31.083687661674823</v>
      </c>
      <c r="H38" s="51">
        <v>0.33907679217187831</v>
      </c>
      <c r="I38" s="51">
        <v>0.5028717294192725</v>
      </c>
      <c r="J38" s="51">
        <v>0.15805147840884917</v>
      </c>
      <c r="K38" s="45">
        <v>34.708364386168434</v>
      </c>
      <c r="L38" s="46">
        <v>22.708430793565004</v>
      </c>
      <c r="Q38" s="40">
        <v>1</v>
      </c>
      <c r="R38" s="41" t="s">
        <v>65</v>
      </c>
      <c r="S38" s="42">
        <v>2241.8022190950774</v>
      </c>
      <c r="T38" s="43">
        <v>6561.7670551924039</v>
      </c>
      <c r="U38" s="43">
        <v>8803.5692742874799</v>
      </c>
      <c r="V38" s="44">
        <v>-36.781792136443826</v>
      </c>
      <c r="W38" s="51">
        <v>0.44309647602541885</v>
      </c>
      <c r="X38" s="51">
        <v>0.35384170999422299</v>
      </c>
      <c r="Y38" s="51">
        <v>0.20306181398035816</v>
      </c>
      <c r="Z38" s="45">
        <v>34.826519411463259</v>
      </c>
      <c r="AA38" s="46">
        <v>22.839012773950479</v>
      </c>
      <c r="AF38" s="40">
        <v>1</v>
      </c>
      <c r="AG38" s="41" t="s">
        <v>65</v>
      </c>
      <c r="AH38" s="42">
        <v>2554.3623178576718</v>
      </c>
      <c r="AI38" s="43">
        <v>6830.8207381535003</v>
      </c>
      <c r="AJ38" s="43">
        <v>9385.183056011163</v>
      </c>
      <c r="AK38" s="44">
        <v>1.353615497639659</v>
      </c>
      <c r="AL38" s="51">
        <v>1.3215859030837005E-2</v>
      </c>
      <c r="AM38" s="51">
        <v>0.96035242290748901</v>
      </c>
      <c r="AN38" s="51">
        <v>2.643171806167401E-2</v>
      </c>
      <c r="AO38" s="45">
        <v>12.255130792567758</v>
      </c>
      <c r="AP38" s="46">
        <v>6.7047999139062373</v>
      </c>
      <c r="AU38" s="40">
        <v>1</v>
      </c>
      <c r="AV38" s="41" t="s">
        <v>65</v>
      </c>
      <c r="AW38" s="42">
        <v>2577.271227212847</v>
      </c>
      <c r="AX38" s="43">
        <v>8812.6202089284307</v>
      </c>
      <c r="AY38" s="43">
        <v>11389.891436141275</v>
      </c>
      <c r="AZ38" s="44">
        <v>-260.54108860238051</v>
      </c>
      <c r="BA38" s="51">
        <v>0.57692307692307687</v>
      </c>
      <c r="BB38" s="51">
        <v>0.29487179487179488</v>
      </c>
      <c r="BC38" s="51">
        <v>0.12820512820512819</v>
      </c>
      <c r="BD38" s="45">
        <v>43.567772266973456</v>
      </c>
      <c r="BE38" s="46">
        <v>23.254652135610257</v>
      </c>
      <c r="BJ38" s="40">
        <v>1</v>
      </c>
      <c r="BK38" s="41" t="s">
        <v>65</v>
      </c>
      <c r="BL38" s="42">
        <v>2263.4811664235676</v>
      </c>
      <c r="BM38" s="43">
        <v>7586.5911907916307</v>
      </c>
      <c r="BN38" s="43">
        <v>9850.0723572151983</v>
      </c>
      <c r="BO38" s="44">
        <v>0</v>
      </c>
      <c r="BP38" s="51">
        <v>0</v>
      </c>
      <c r="BQ38" s="51">
        <v>1</v>
      </c>
      <c r="BR38" s="51">
        <v>0</v>
      </c>
      <c r="BS38" s="45" t="s">
        <v>81</v>
      </c>
      <c r="BT38" s="46" t="s">
        <v>81</v>
      </c>
    </row>
    <row r="39" spans="2:72" x14ac:dyDescent="0.25">
      <c r="B39" s="40">
        <v>2</v>
      </c>
      <c r="C39" s="41" t="s">
        <v>70</v>
      </c>
      <c r="D39" s="42">
        <v>2333.3764970081766</v>
      </c>
      <c r="E39" s="43">
        <v>6565.6120377666639</v>
      </c>
      <c r="F39" s="43">
        <v>8898.9885347748695</v>
      </c>
      <c r="G39" s="44">
        <v>5.9948973410483282</v>
      </c>
      <c r="H39" s="51">
        <v>0.30908317379281003</v>
      </c>
      <c r="I39" s="51">
        <v>0.45649861731546482</v>
      </c>
      <c r="J39" s="51">
        <v>0.23441820889172515</v>
      </c>
      <c r="K39" s="45">
        <v>26.059666386827537</v>
      </c>
      <c r="L39" s="46">
        <v>18.075778086227551</v>
      </c>
      <c r="Q39" s="40">
        <v>2</v>
      </c>
      <c r="R39" s="41" t="s">
        <v>70</v>
      </c>
      <c r="S39" s="42">
        <v>2250.0823322574215</v>
      </c>
      <c r="T39" s="43">
        <v>6462.9729521913869</v>
      </c>
      <c r="U39" s="43">
        <v>8713.0552844488011</v>
      </c>
      <c r="V39" s="44">
        <v>11.925732628857579</v>
      </c>
      <c r="W39" s="51">
        <v>0.40554592720970539</v>
      </c>
      <c r="X39" s="51">
        <v>0.29231658001155403</v>
      </c>
      <c r="Y39" s="51">
        <v>0.30213749277874064</v>
      </c>
      <c r="Z39" s="45">
        <v>26.214958751602616</v>
      </c>
      <c r="AA39" s="46">
        <v>18.247346733956725</v>
      </c>
      <c r="AF39" s="40">
        <v>2</v>
      </c>
      <c r="AG39" s="41" t="s">
        <v>70</v>
      </c>
      <c r="AH39" s="42">
        <v>2573.9283632153565</v>
      </c>
      <c r="AI39" s="43">
        <v>6709.5200644541601</v>
      </c>
      <c r="AJ39" s="43">
        <v>9283.4484276695057</v>
      </c>
      <c r="AK39" s="44">
        <v>4.2367855329545483</v>
      </c>
      <c r="AL39" s="51">
        <v>9.6916299559471359E-3</v>
      </c>
      <c r="AM39" s="51">
        <v>0.95770925110132155</v>
      </c>
      <c r="AN39" s="51">
        <v>3.2599118942731278E-2</v>
      </c>
      <c r="AO39" s="45">
        <v>9.4779862593909847</v>
      </c>
      <c r="AP39" s="46">
        <v>6.5479432328762393</v>
      </c>
      <c r="AU39" s="40">
        <v>2</v>
      </c>
      <c r="AV39" s="41" t="s">
        <v>70</v>
      </c>
      <c r="AW39" s="42">
        <v>2549.4639768654015</v>
      </c>
      <c r="AX39" s="43">
        <v>8731.1511548072031</v>
      </c>
      <c r="AY39" s="43">
        <v>11280.615131672608</v>
      </c>
      <c r="AZ39" s="44">
        <v>-229.66186590692524</v>
      </c>
      <c r="BA39" s="51">
        <v>0.48717948717948717</v>
      </c>
      <c r="BB39" s="51">
        <v>0.26923076923076922</v>
      </c>
      <c r="BC39" s="51">
        <v>0.24358974358974358</v>
      </c>
      <c r="BD39" s="45">
        <v>30.854715524270418</v>
      </c>
      <c r="BE39" s="46">
        <v>17.993599975162169</v>
      </c>
      <c r="BJ39" s="40">
        <v>2</v>
      </c>
      <c r="BK39" s="41" t="s">
        <v>70</v>
      </c>
      <c r="BL39" s="42">
        <v>2275.038296747708</v>
      </c>
      <c r="BM39" s="43">
        <v>7453.6448393885285</v>
      </c>
      <c r="BN39" s="43">
        <v>9728.6831361362383</v>
      </c>
      <c r="BO39" s="44">
        <v>0</v>
      </c>
      <c r="BP39" s="51">
        <v>0</v>
      </c>
      <c r="BQ39" s="51">
        <v>1</v>
      </c>
      <c r="BR39" s="51">
        <v>0</v>
      </c>
      <c r="BS39" s="45" t="s">
        <v>81</v>
      </c>
      <c r="BT39" s="46" t="s">
        <v>81</v>
      </c>
    </row>
    <row r="40" spans="2:72" x14ac:dyDescent="0.25">
      <c r="B40" s="20">
        <v>3</v>
      </c>
      <c r="C40" s="21" t="s">
        <v>79</v>
      </c>
      <c r="D40" s="27">
        <v>2452.543860930241</v>
      </c>
      <c r="E40" s="28">
        <v>6386.4585055857569</v>
      </c>
      <c r="F40" s="28">
        <v>8839.0023665160643</v>
      </c>
      <c r="G40" s="29">
        <v>66.678394693402964</v>
      </c>
      <c r="H40" s="51">
        <v>0.32758987449478832</v>
      </c>
      <c r="I40" s="51">
        <v>0.29823441820889174</v>
      </c>
      <c r="J40" s="51">
        <v>0.37417570729631994</v>
      </c>
      <c r="K40" s="30">
        <v>20.232937096626774</v>
      </c>
      <c r="L40" s="31">
        <v>13.909352487083128</v>
      </c>
      <c r="Q40" s="20">
        <v>3</v>
      </c>
      <c r="R40" s="21" t="s">
        <v>79</v>
      </c>
      <c r="S40" s="27">
        <v>2364.7204212007618</v>
      </c>
      <c r="T40" s="28">
        <v>6271.4357756466716</v>
      </c>
      <c r="U40" s="28">
        <v>8636.1561968474562</v>
      </c>
      <c r="V40" s="29">
        <v>83.686077596703328</v>
      </c>
      <c r="W40" s="51">
        <v>0.42114384748700173</v>
      </c>
      <c r="X40" s="51">
        <v>0.11496244945118429</v>
      </c>
      <c r="Y40" s="51">
        <v>0.46389370306181399</v>
      </c>
      <c r="Z40" s="30">
        <v>20.556657503705406</v>
      </c>
      <c r="AA40" s="31">
        <v>14.37761459491966</v>
      </c>
      <c r="AF40" s="20">
        <v>3</v>
      </c>
      <c r="AG40" s="21" t="s">
        <v>79</v>
      </c>
      <c r="AH40" s="27">
        <v>2707.6278140097133</v>
      </c>
      <c r="AI40" s="28">
        <v>6570.4013221824644</v>
      </c>
      <c r="AJ40" s="28">
        <v>9278.0291361921791</v>
      </c>
      <c r="AK40" s="29">
        <v>33.889890445203427</v>
      </c>
      <c r="AL40" s="51">
        <v>3.9647577092511016E-2</v>
      </c>
      <c r="AM40" s="51">
        <v>0.85198237885462558</v>
      </c>
      <c r="AN40" s="51">
        <v>0.10837004405286343</v>
      </c>
      <c r="AO40" s="30">
        <v>12.420185518614298</v>
      </c>
      <c r="AP40" s="31">
        <v>5.4104391339587607</v>
      </c>
      <c r="AU40" s="20">
        <v>3</v>
      </c>
      <c r="AV40" s="21" t="s">
        <v>79</v>
      </c>
      <c r="AW40" s="27">
        <v>2649.7968926430981</v>
      </c>
      <c r="AX40" s="28">
        <v>8523.5312185665043</v>
      </c>
      <c r="AY40" s="28">
        <v>11173.328111209601</v>
      </c>
      <c r="AZ40" s="29">
        <v>-188.86016463340269</v>
      </c>
      <c r="BA40" s="51">
        <v>0.47435897435897434</v>
      </c>
      <c r="BB40" s="51">
        <v>0.14102564102564102</v>
      </c>
      <c r="BC40" s="51">
        <v>0.38461538461538464</v>
      </c>
      <c r="BD40" s="30">
        <v>20.187110893754792</v>
      </c>
      <c r="BE40" s="31">
        <v>15.046993679847755</v>
      </c>
      <c r="BJ40" s="20">
        <v>3</v>
      </c>
      <c r="BK40" s="21" t="s">
        <v>79</v>
      </c>
      <c r="BL40" s="27">
        <v>2419.4179041886264</v>
      </c>
      <c r="BM40" s="28">
        <v>7261.1478363335818</v>
      </c>
      <c r="BN40" s="28">
        <v>9680.5657405222082</v>
      </c>
      <c r="BO40" s="29">
        <v>0</v>
      </c>
      <c r="BP40" s="51">
        <v>0</v>
      </c>
      <c r="BQ40" s="51">
        <v>1</v>
      </c>
      <c r="BR40" s="51">
        <v>0</v>
      </c>
      <c r="BS40" s="30" t="s">
        <v>81</v>
      </c>
      <c r="BT40" s="31" t="s">
        <v>81</v>
      </c>
    </row>
    <row r="41" spans="2:72" x14ac:dyDescent="0.25">
      <c r="B41" s="32">
        <v>4</v>
      </c>
      <c r="C41" s="33" t="s">
        <v>80</v>
      </c>
      <c r="D41" s="34">
        <v>2620.1913874534634</v>
      </c>
      <c r="E41" s="35">
        <v>6230.8143677627304</v>
      </c>
      <c r="F41" s="35">
        <v>8851.0057552162161</v>
      </c>
      <c r="G41" s="36">
        <v>85.114029586203344</v>
      </c>
      <c r="H41" s="52">
        <v>0.38098276962348437</v>
      </c>
      <c r="I41" s="52">
        <v>0.24505424377791959</v>
      </c>
      <c r="J41" s="52">
        <v>0.37396298659859606</v>
      </c>
      <c r="K41" s="37">
        <v>22.159937364441216</v>
      </c>
      <c r="L41" s="38">
        <v>15.788093831162346</v>
      </c>
      <c r="Q41" s="32">
        <v>4</v>
      </c>
      <c r="R41" s="33" t="s">
        <v>80</v>
      </c>
      <c r="S41" s="34">
        <v>2528.1556192479379</v>
      </c>
      <c r="T41" s="35">
        <v>6100.7096478767735</v>
      </c>
      <c r="U41" s="35">
        <v>8628.8652671247182</v>
      </c>
      <c r="V41" s="36">
        <v>90.189624155045308</v>
      </c>
      <c r="W41" s="52">
        <v>0.48324667822068168</v>
      </c>
      <c r="X41" s="52">
        <v>8.4055459272097052E-2</v>
      </c>
      <c r="Y41" s="52">
        <v>0.43269786250722125</v>
      </c>
      <c r="Z41" s="37">
        <v>23.064692093368443</v>
      </c>
      <c r="AA41" s="38">
        <v>16.539338721699849</v>
      </c>
      <c r="AF41" s="32">
        <v>4</v>
      </c>
      <c r="AG41" s="33" t="s">
        <v>80</v>
      </c>
      <c r="AH41" s="34">
        <v>2888.0063833101049</v>
      </c>
      <c r="AI41" s="35">
        <v>6457.8920380028139</v>
      </c>
      <c r="AJ41" s="35">
        <v>9345.8984213129243</v>
      </c>
      <c r="AK41" s="36">
        <v>94.264560852280511</v>
      </c>
      <c r="AL41" s="52">
        <v>6.6960352422907488E-2</v>
      </c>
      <c r="AM41" s="52">
        <v>0.7330396475770925</v>
      </c>
      <c r="AN41" s="52">
        <v>0.2</v>
      </c>
      <c r="AO41" s="37">
        <v>11.047025599005126</v>
      </c>
      <c r="AP41" s="38">
        <v>7.4787436475873985</v>
      </c>
      <c r="AU41" s="32">
        <v>4</v>
      </c>
      <c r="AV41" s="33" t="s">
        <v>80</v>
      </c>
      <c r="AW41" s="34">
        <v>2812.8486441412711</v>
      </c>
      <c r="AX41" s="35">
        <v>8406.5246649350756</v>
      </c>
      <c r="AY41" s="35">
        <v>11219.373309076345</v>
      </c>
      <c r="AZ41" s="36">
        <v>-270.00414681513246</v>
      </c>
      <c r="BA41" s="52">
        <v>0.53846153846153844</v>
      </c>
      <c r="BB41" s="52">
        <v>0.10256410256410256</v>
      </c>
      <c r="BC41" s="52">
        <v>0.35897435897435898</v>
      </c>
      <c r="BD41" s="37">
        <v>20.347976490311925</v>
      </c>
      <c r="BE41" s="38">
        <v>15.034398412793486</v>
      </c>
      <c r="BJ41" s="32">
        <v>4</v>
      </c>
      <c r="BK41" s="33" t="s">
        <v>80</v>
      </c>
      <c r="BL41" s="34">
        <v>2605.9815108621751</v>
      </c>
      <c r="BM41" s="35">
        <v>7114.813650194149</v>
      </c>
      <c r="BN41" s="35">
        <v>9720.7951610563232</v>
      </c>
      <c r="BO41" s="36">
        <v>75.177736316038946</v>
      </c>
      <c r="BP41" s="52">
        <v>0</v>
      </c>
      <c r="BQ41" s="52">
        <v>0.80769230769230771</v>
      </c>
      <c r="BR41" s="52">
        <v>0.19230769230769232</v>
      </c>
      <c r="BS41" s="37">
        <v>6.6313875224473353</v>
      </c>
      <c r="BT41" s="38">
        <v>6.8949315986900341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27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27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27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2093.5651923491587</v>
      </c>
      <c r="E52" s="23">
        <v>11613.64972117226</v>
      </c>
      <c r="F52" s="23">
        <v>13707.214913521413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2200.7599004646399</v>
      </c>
      <c r="T52" s="23">
        <v>14697.828573505456</v>
      </c>
      <c r="U52" s="23">
        <v>16898.588473970089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1964.8018062013484</v>
      </c>
      <c r="AI52" s="23">
        <v>7908.9023554346422</v>
      </c>
      <c r="AJ52" s="23">
        <v>9873.7041616359929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2608.9408090742309</v>
      </c>
      <c r="E53" s="28">
        <v>10539.557700967229</v>
      </c>
      <c r="F53" s="28">
        <v>13148.498510041438</v>
      </c>
      <c r="G53" s="29">
        <v>-33.523892359156228</v>
      </c>
      <c r="H53" s="51">
        <v>0.2</v>
      </c>
      <c r="I53" s="51">
        <v>0.71340206185567012</v>
      </c>
      <c r="J53" s="51">
        <v>8.6597938144329895E-2</v>
      </c>
      <c r="K53" s="45">
        <v>32.724435522726957</v>
      </c>
      <c r="L53" s="46">
        <v>23.780089092983509</v>
      </c>
      <c r="Q53" s="40">
        <f t="shared" si="4"/>
        <v>1</v>
      </c>
      <c r="R53" s="41" t="str">
        <f t="shared" si="4"/>
        <v>NWGF 90%</v>
      </c>
      <c r="S53" s="42">
        <v>2856.5661224536516</v>
      </c>
      <c r="T53" s="43">
        <v>13350.077947776514</v>
      </c>
      <c r="U53" s="43">
        <v>16206.644070230152</v>
      </c>
      <c r="V53" s="44">
        <v>-34.39692934605074</v>
      </c>
      <c r="W53" s="51">
        <v>9.4458438287153654E-2</v>
      </c>
      <c r="X53" s="51">
        <v>0.86901763224181361</v>
      </c>
      <c r="Y53" s="51">
        <v>3.6523929471032744E-2</v>
      </c>
      <c r="Z53" s="45">
        <v>35.944451185401263</v>
      </c>
      <c r="AA53" s="46">
        <v>28.010482437802111</v>
      </c>
      <c r="AF53" s="40">
        <f t="shared" si="5"/>
        <v>1</v>
      </c>
      <c r="AG53" s="41" t="str">
        <f t="shared" si="5"/>
        <v>NWGF 90%</v>
      </c>
      <c r="AH53" s="42">
        <v>2311.4907352114978</v>
      </c>
      <c r="AI53" s="43">
        <v>7163.5318674323007</v>
      </c>
      <c r="AJ53" s="43">
        <v>9475.0226026437995</v>
      </c>
      <c r="AK53" s="44">
        <v>-32.475191349180143</v>
      </c>
      <c r="AL53" s="51">
        <v>0.32677760968229952</v>
      </c>
      <c r="AM53" s="51">
        <v>0.52647503782148264</v>
      </c>
      <c r="AN53" s="51">
        <v>0.14674735249621784</v>
      </c>
      <c r="AO53" s="45">
        <v>31.615555956772916</v>
      </c>
      <c r="AP53" s="46">
        <v>22.83508655902277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2619.705283923</v>
      </c>
      <c r="E54" s="28">
        <v>10366.320972931675</v>
      </c>
      <c r="F54" s="28">
        <v>12986.026256854671</v>
      </c>
      <c r="G54" s="29">
        <v>-16.18630018926331</v>
      </c>
      <c r="H54" s="51">
        <v>0.18625429553264605</v>
      </c>
      <c r="I54" s="51">
        <v>0.66185567010309276</v>
      </c>
      <c r="J54" s="51">
        <v>0.15189003436426116</v>
      </c>
      <c r="K54" s="45">
        <v>23.41086086332713</v>
      </c>
      <c r="L54" s="46">
        <v>17.432958271203876</v>
      </c>
      <c r="Q54" s="40">
        <f t="shared" si="4"/>
        <v>2</v>
      </c>
      <c r="R54" s="41" t="str">
        <f t="shared" si="4"/>
        <v>NWGF 92%</v>
      </c>
      <c r="S54" s="42">
        <v>2869.8145069035609</v>
      </c>
      <c r="T54" s="43">
        <v>13126.083814675489</v>
      </c>
      <c r="U54" s="43">
        <v>15995.898321579063</v>
      </c>
      <c r="V54" s="44">
        <v>-31.780540835847543</v>
      </c>
      <c r="W54" s="51">
        <v>9.5717884130982367E-2</v>
      </c>
      <c r="X54" s="51">
        <v>0.81612090680100757</v>
      </c>
      <c r="Y54" s="51">
        <v>8.8161209068010074E-2</v>
      </c>
      <c r="Z54" s="45">
        <v>22.274675076592288</v>
      </c>
      <c r="AA54" s="46">
        <v>15.381332850598771</v>
      </c>
      <c r="AF54" s="40">
        <f t="shared" si="5"/>
        <v>2</v>
      </c>
      <c r="AG54" s="41" t="str">
        <f t="shared" si="5"/>
        <v>NWGF 92%</v>
      </c>
      <c r="AH54" s="42">
        <v>2319.2715122943132</v>
      </c>
      <c r="AI54" s="43">
        <v>7051.2654565253324</v>
      </c>
      <c r="AJ54" s="43">
        <v>9370.5369688196533</v>
      </c>
      <c r="AK54" s="44">
        <v>2.5456621002796074</v>
      </c>
      <c r="AL54" s="51">
        <v>0.29500756429652042</v>
      </c>
      <c r="AM54" s="51">
        <v>0.47655068078668683</v>
      </c>
      <c r="AN54" s="51">
        <v>0.22844175491679275</v>
      </c>
      <c r="AO54" s="45">
        <v>23.908157985788556</v>
      </c>
      <c r="AP54" s="46">
        <v>17.855715539961345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2740.271265083562</v>
      </c>
      <c r="E55" s="28">
        <v>10091.962317287505</v>
      </c>
      <c r="F55" s="28">
        <v>12832.233582371053</v>
      </c>
      <c r="G55" s="29">
        <v>39.864838811940487</v>
      </c>
      <c r="H55" s="51">
        <v>0.21924398625429553</v>
      </c>
      <c r="I55" s="51">
        <v>0.4845360824742268</v>
      </c>
      <c r="J55" s="51">
        <v>0.29621993127147767</v>
      </c>
      <c r="K55" s="45">
        <v>17.248792835858652</v>
      </c>
      <c r="L55" s="46">
        <v>12.820158208458478</v>
      </c>
      <c r="Q55" s="20">
        <f t="shared" si="4"/>
        <v>3</v>
      </c>
      <c r="R55" s="21" t="str">
        <f t="shared" si="4"/>
        <v>NWGF 95%</v>
      </c>
      <c r="S55" s="42">
        <v>2996.659191668482</v>
      </c>
      <c r="T55" s="43">
        <v>12762.613033596532</v>
      </c>
      <c r="U55" s="43">
        <v>15759.27222526502</v>
      </c>
      <c r="V55" s="44">
        <v>36.367333118344959</v>
      </c>
      <c r="W55" s="51">
        <v>0.12342569269521411</v>
      </c>
      <c r="X55" s="51">
        <v>0.64357682619647361</v>
      </c>
      <c r="Y55" s="51">
        <v>0.23299748110831234</v>
      </c>
      <c r="Z55" s="45">
        <v>15.108400621033812</v>
      </c>
      <c r="AA55" s="46">
        <v>10.423106349923241</v>
      </c>
      <c r="AF55" s="20">
        <f t="shared" si="5"/>
        <v>3</v>
      </c>
      <c r="AG55" s="21" t="str">
        <f t="shared" si="5"/>
        <v>NWGF 95%</v>
      </c>
      <c r="AH55" s="42">
        <v>2432.2954500935039</v>
      </c>
      <c r="AI55" s="43">
        <v>6883.9492026893658</v>
      </c>
      <c r="AJ55" s="43">
        <v>9316.2446527828652</v>
      </c>
      <c r="AK55" s="44">
        <v>44.066078631478845</v>
      </c>
      <c r="AL55" s="51">
        <v>0.33434190620272314</v>
      </c>
      <c r="AM55" s="51">
        <v>0.29349470499243568</v>
      </c>
      <c r="AN55" s="51">
        <v>0.37216338880484112</v>
      </c>
      <c r="AO55" s="45">
        <v>18.606934084278883</v>
      </c>
      <c r="AP55" s="46">
        <v>14.199500630514404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2919.2951162822637</v>
      </c>
      <c r="E56" s="35">
        <v>9822.7136084290978</v>
      </c>
      <c r="F56" s="35">
        <v>12742.008724711352</v>
      </c>
      <c r="G56" s="36">
        <v>81.811032031662307</v>
      </c>
      <c r="H56" s="52">
        <v>0.34570446735395188</v>
      </c>
      <c r="I56" s="52">
        <v>0.23573883161512027</v>
      </c>
      <c r="J56" s="52">
        <v>0.41855670103092785</v>
      </c>
      <c r="K56" s="56">
        <v>18.327389815349409</v>
      </c>
      <c r="L56" s="57">
        <v>14.193191760002264</v>
      </c>
      <c r="Q56" s="32">
        <f t="shared" si="4"/>
        <v>4</v>
      </c>
      <c r="R56" s="33" t="str">
        <f t="shared" si="4"/>
        <v>NWGF 98%</v>
      </c>
      <c r="S56" s="58">
        <v>3181.9036429135849</v>
      </c>
      <c r="T56" s="59">
        <v>12442.498441872731</v>
      </c>
      <c r="U56" s="59">
        <v>15624.402084786339</v>
      </c>
      <c r="V56" s="60">
        <v>73.703499735141889</v>
      </c>
      <c r="W56" s="52">
        <v>0.30352644836272041</v>
      </c>
      <c r="X56" s="52">
        <v>0.22921914357682618</v>
      </c>
      <c r="Y56" s="52">
        <v>0.46725440806045337</v>
      </c>
      <c r="Z56" s="56">
        <v>15.913228369788916</v>
      </c>
      <c r="AA56" s="57">
        <v>12.728029790954281</v>
      </c>
      <c r="AF56" s="32">
        <f t="shared" si="5"/>
        <v>4</v>
      </c>
      <c r="AG56" s="33" t="str">
        <f t="shared" si="5"/>
        <v>NWGF 98%</v>
      </c>
      <c r="AH56" s="58">
        <v>2603.8470525223938</v>
      </c>
      <c r="AI56" s="59">
        <v>6675.8011156087377</v>
      </c>
      <c r="AJ56" s="59">
        <v>9279.6481681311361</v>
      </c>
      <c r="AK56" s="60">
        <v>91.549883232021443</v>
      </c>
      <c r="AL56" s="52">
        <v>0.39636913767019666</v>
      </c>
      <c r="AM56" s="52">
        <v>0.24357034795763993</v>
      </c>
      <c r="AN56" s="52">
        <v>0.36006051437216341</v>
      </c>
      <c r="AO56" s="56">
        <v>21.400416155427408</v>
      </c>
      <c r="AP56" s="57">
        <v>16.446080506929341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27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27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27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1974.6541186170311</v>
      </c>
      <c r="E67" s="23">
        <v>10752.365519627949</v>
      </c>
      <c r="F67" s="23">
        <v>12727.019638244965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2170.4499718816523</v>
      </c>
      <c r="T67" s="23">
        <v>14229.72010004707</v>
      </c>
      <c r="U67" s="23">
        <v>16400.170071928744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1743.7825376285523</v>
      </c>
      <c r="AI67" s="23">
        <v>6652.062391379709</v>
      </c>
      <c r="AJ67" s="23">
        <v>8395.844929008259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2509.7418382589431</v>
      </c>
      <c r="E68" s="43">
        <v>9807.7925210272988</v>
      </c>
      <c r="F68" s="43">
        <v>12317.534359286241</v>
      </c>
      <c r="G68" s="44">
        <v>-52.601831829926809</v>
      </c>
      <c r="H68" s="51">
        <v>0.25766871165644173</v>
      </c>
      <c r="I68" s="51">
        <v>0.63067484662576689</v>
      </c>
      <c r="J68" s="51">
        <v>0.1116564417177914</v>
      </c>
      <c r="K68" s="45">
        <v>32.344311195855354</v>
      </c>
      <c r="L68" s="46">
        <v>24.439350858209522</v>
      </c>
      <c r="Q68" s="40">
        <f t="shared" si="10"/>
        <v>1</v>
      </c>
      <c r="R68" s="41" t="str">
        <f t="shared" si="10"/>
        <v>NWGF 90%</v>
      </c>
      <c r="S68" s="42">
        <v>2823.0535355307929</v>
      </c>
      <c r="T68" s="43">
        <v>13024.638731504827</v>
      </c>
      <c r="U68" s="43">
        <v>15847.692267035616</v>
      </c>
      <c r="V68" s="44">
        <v>-77.763597953551368</v>
      </c>
      <c r="W68" s="51">
        <v>0.11791383219954649</v>
      </c>
      <c r="X68" s="51">
        <v>0.86394557823129248</v>
      </c>
      <c r="Y68" s="51">
        <v>1.8140589569160998E-2</v>
      </c>
      <c r="Z68" s="45">
        <v>37.595877152860254</v>
      </c>
      <c r="AA68" s="46">
        <v>35.961553270283886</v>
      </c>
      <c r="AF68" s="40">
        <f t="shared" si="11"/>
        <v>1</v>
      </c>
      <c r="AG68" s="41" t="str">
        <f t="shared" si="11"/>
        <v>NWGF 90%</v>
      </c>
      <c r="AH68" s="42">
        <v>2139.800419733062</v>
      </c>
      <c r="AI68" s="43">
        <v>6019.4290350832325</v>
      </c>
      <c r="AJ68" s="43">
        <v>8159.2294548162945</v>
      </c>
      <c r="AK68" s="44">
        <v>-27.286396509955829</v>
      </c>
      <c r="AL68" s="51">
        <v>0.42245989304812837</v>
      </c>
      <c r="AM68" s="51">
        <v>0.36898395721925131</v>
      </c>
      <c r="AN68" s="51">
        <v>0.20855614973262032</v>
      </c>
      <c r="AO68" s="45">
        <v>31.636111885279302</v>
      </c>
      <c r="AP68" s="46">
        <v>22.099610902049996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2524.3980469489043</v>
      </c>
      <c r="E69" s="43">
        <v>9643.0067829324817</v>
      </c>
      <c r="F69" s="43">
        <v>12167.404829881383</v>
      </c>
      <c r="G69" s="44">
        <v>-21.555240558864845</v>
      </c>
      <c r="H69" s="51">
        <v>0.23680981595092024</v>
      </c>
      <c r="I69" s="51">
        <v>0.5914110429447853</v>
      </c>
      <c r="J69" s="51">
        <v>0.17177914110429449</v>
      </c>
      <c r="K69" s="45">
        <v>24.945611390396241</v>
      </c>
      <c r="L69" s="46">
        <v>19.403149190185943</v>
      </c>
      <c r="Q69" s="20">
        <f t="shared" si="10"/>
        <v>2</v>
      </c>
      <c r="R69" s="21" t="str">
        <f t="shared" si="10"/>
        <v>NWGF 92%</v>
      </c>
      <c r="S69" s="42">
        <v>2838.8159854626101</v>
      </c>
      <c r="T69" s="43">
        <v>12802.549543142188</v>
      </c>
      <c r="U69" s="43">
        <v>15641.365528604807</v>
      </c>
      <c r="V69" s="44">
        <v>-54.82282862896723</v>
      </c>
      <c r="W69" s="51">
        <v>0.1111111111111111</v>
      </c>
      <c r="X69" s="51">
        <v>0.81405895691609975</v>
      </c>
      <c r="Y69" s="51">
        <v>7.4829931972789115E-2</v>
      </c>
      <c r="Z69" s="45">
        <v>24.031800607043461</v>
      </c>
      <c r="AA69" s="46">
        <v>23.919340866272904</v>
      </c>
      <c r="AF69" s="20">
        <f t="shared" si="11"/>
        <v>2</v>
      </c>
      <c r="AG69" s="21" t="str">
        <f t="shared" si="11"/>
        <v>NWGF 92%</v>
      </c>
      <c r="AH69" s="42">
        <v>2153.6539001987835</v>
      </c>
      <c r="AI69" s="43">
        <v>5917.4496779793171</v>
      </c>
      <c r="AJ69" s="43">
        <v>8071.1035781781011</v>
      </c>
      <c r="AK69" s="44">
        <v>17.672049117378887</v>
      </c>
      <c r="AL69" s="51">
        <v>0.38502673796791442</v>
      </c>
      <c r="AM69" s="51">
        <v>0.32887700534759357</v>
      </c>
      <c r="AN69" s="51">
        <v>0.28609625668449196</v>
      </c>
      <c r="AO69" s="45">
        <v>25.256534561495521</v>
      </c>
      <c r="AP69" s="46">
        <v>17.410498680235985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2639.689936571478</v>
      </c>
      <c r="E70" s="43">
        <v>9405.0819436055262</v>
      </c>
      <c r="F70" s="43">
        <v>12044.771880176981</v>
      </c>
      <c r="G70" s="44">
        <v>23.839895140345639</v>
      </c>
      <c r="H70" s="51">
        <v>0.26748466257668713</v>
      </c>
      <c r="I70" s="51">
        <v>0.43067484662576688</v>
      </c>
      <c r="J70" s="51">
        <v>0.30184049079754599</v>
      </c>
      <c r="K70" s="45">
        <v>19.366573434180975</v>
      </c>
      <c r="L70" s="46">
        <v>14.125156446524443</v>
      </c>
      <c r="Q70" s="20">
        <f t="shared" si="10"/>
        <v>3</v>
      </c>
      <c r="R70" s="21" t="str">
        <f t="shared" si="10"/>
        <v>NWGF 95%</v>
      </c>
      <c r="S70" s="42">
        <v>2966.8223981152178</v>
      </c>
      <c r="T70" s="43">
        <v>12490.897289222166</v>
      </c>
      <c r="U70" s="43">
        <v>15457.719687337392</v>
      </c>
      <c r="V70" s="44">
        <v>-9.5046732120887683</v>
      </c>
      <c r="W70" s="51">
        <v>0.14285714285714285</v>
      </c>
      <c r="X70" s="51">
        <v>0.62585034013605445</v>
      </c>
      <c r="Y70" s="51">
        <v>0.23129251700680273</v>
      </c>
      <c r="Z70" s="45">
        <v>17.008080270515777</v>
      </c>
      <c r="AA70" s="46">
        <v>12.552489363362387</v>
      </c>
      <c r="AF70" s="20">
        <f t="shared" si="11"/>
        <v>3</v>
      </c>
      <c r="AG70" s="21" t="str">
        <f t="shared" si="11"/>
        <v>NWGF 95%</v>
      </c>
      <c r="AH70" s="42">
        <v>2253.9535313822039</v>
      </c>
      <c r="AI70" s="43">
        <v>5766.4601055922967</v>
      </c>
      <c r="AJ70" s="43">
        <v>8020.4136369744983</v>
      </c>
      <c r="AK70" s="44">
        <v>63.15795568425893</v>
      </c>
      <c r="AL70" s="51">
        <v>0.41443850267379678</v>
      </c>
      <c r="AM70" s="51">
        <v>0.20053475935828877</v>
      </c>
      <c r="AN70" s="51">
        <v>0.38502673796791442</v>
      </c>
      <c r="AO70" s="45">
        <v>20.714283813418234</v>
      </c>
      <c r="AP70" s="46">
        <v>14.832242966494183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2818.6513128553634</v>
      </c>
      <c r="E71" s="59">
        <v>9073.7310393661555</v>
      </c>
      <c r="F71" s="59">
        <v>11892.382352221546</v>
      </c>
      <c r="G71" s="60">
        <v>38.903553194510366</v>
      </c>
      <c r="H71" s="52">
        <v>0.41472392638036809</v>
      </c>
      <c r="I71" s="52">
        <v>0.17914110429447852</v>
      </c>
      <c r="J71" s="52">
        <v>0.40613496932515336</v>
      </c>
      <c r="K71" s="56">
        <v>20.745655811552382</v>
      </c>
      <c r="L71" s="57">
        <v>15.671967106265166</v>
      </c>
      <c r="Q71" s="32">
        <f t="shared" si="10"/>
        <v>4</v>
      </c>
      <c r="R71" s="33" t="str">
        <f t="shared" si="10"/>
        <v>NWGF 98%</v>
      </c>
      <c r="S71" s="58">
        <v>3156.5179664083548</v>
      </c>
      <c r="T71" s="59">
        <v>11997.147075528617</v>
      </c>
      <c r="U71" s="59">
        <v>15153.665041936969</v>
      </c>
      <c r="V71" s="60">
        <v>26.363987138321171</v>
      </c>
      <c r="W71" s="52">
        <v>0.36961451247165533</v>
      </c>
      <c r="X71" s="52">
        <v>0.18140589569160998</v>
      </c>
      <c r="Y71" s="52">
        <v>0.44897959183673469</v>
      </c>
      <c r="Z71" s="56">
        <v>18.174333860508657</v>
      </c>
      <c r="AA71" s="57">
        <v>14.428917287977464</v>
      </c>
      <c r="AF71" s="32">
        <f t="shared" si="11"/>
        <v>4</v>
      </c>
      <c r="AG71" s="33" t="str">
        <f t="shared" si="11"/>
        <v>NWGF 98%</v>
      </c>
      <c r="AH71" s="58">
        <v>2420.2577454305838</v>
      </c>
      <c r="AI71" s="59">
        <v>5626.6014352280945</v>
      </c>
      <c r="AJ71" s="59">
        <v>8046.8591806586774</v>
      </c>
      <c r="AK71" s="60">
        <v>53.689512100337758</v>
      </c>
      <c r="AL71" s="52">
        <v>0.46791443850267378</v>
      </c>
      <c r="AM71" s="52">
        <v>0.17647058823529413</v>
      </c>
      <c r="AN71" s="52">
        <v>0.35561497326203206</v>
      </c>
      <c r="AO71" s="56">
        <v>23.843322188816462</v>
      </c>
      <c r="AP71" s="57">
        <v>16.579757865157262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BT71"/>
  <sheetViews>
    <sheetView workbookViewId="0">
      <selection activeCell="B7" sqref="B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28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28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28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28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28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2218.0841620821402</v>
      </c>
      <c r="E7" s="23">
        <v>10425.143747884887</v>
      </c>
      <c r="F7" s="23">
        <v>12643.227909967036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1847.9454792867448</v>
      </c>
      <c r="T7" s="23">
        <v>10344.122339411029</v>
      </c>
      <c r="U7" s="23">
        <v>12192.067818697738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10145.059474287586</v>
      </c>
      <c r="AJ7" s="23">
        <v>13445.767087522885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1959.6956694783737</v>
      </c>
      <c r="AX7" s="23">
        <v>15808.293813198485</v>
      </c>
      <c r="AY7" s="23">
        <v>17767.989482676858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12429.588420178912</v>
      </c>
      <c r="BN7" s="23">
        <v>15399.318540673881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2678.5091390681409</v>
      </c>
      <c r="E8" s="43">
        <v>9568.2036560892648</v>
      </c>
      <c r="F8" s="43">
        <v>12246.71279515734</v>
      </c>
      <c r="G8" s="44">
        <v>-134.79494316942558</v>
      </c>
      <c r="H8" s="51">
        <v>0.23930000000000001</v>
      </c>
      <c r="I8" s="51">
        <v>0.65810000000000002</v>
      </c>
      <c r="J8" s="51">
        <v>0.1026</v>
      </c>
      <c r="K8" s="45">
        <v>34.422676277741012</v>
      </c>
      <c r="L8" s="46">
        <v>23.986712043437095</v>
      </c>
      <c r="Q8" s="40">
        <v>1</v>
      </c>
      <c r="R8" s="41" t="s">
        <v>65</v>
      </c>
      <c r="S8" s="42">
        <v>2549.5654787183948</v>
      </c>
      <c r="T8" s="43">
        <v>9387.0304029169747</v>
      </c>
      <c r="U8" s="43">
        <v>11936.59588163534</v>
      </c>
      <c r="V8" s="44">
        <v>-67.397938302966509</v>
      </c>
      <c r="W8" s="51">
        <v>0.297334622289739</v>
      </c>
      <c r="X8" s="51">
        <v>0.58707360861759428</v>
      </c>
      <c r="Y8" s="51">
        <v>0.11559176909266676</v>
      </c>
      <c r="Z8" s="45">
        <v>36.654333162100656</v>
      </c>
      <c r="AA8" s="46">
        <v>27.608090918913039</v>
      </c>
      <c r="AF8" s="40">
        <v>1</v>
      </c>
      <c r="AG8" s="41" t="s">
        <v>65</v>
      </c>
      <c r="AH8" s="42">
        <v>3029.6377455903712</v>
      </c>
      <c r="AI8" s="43">
        <v>9636.7720561349706</v>
      </c>
      <c r="AJ8" s="43">
        <v>12666.409801725331</v>
      </c>
      <c r="AK8" s="44">
        <v>-325.86510511845904</v>
      </c>
      <c r="AL8" s="51">
        <v>6.7447495961227788E-2</v>
      </c>
      <c r="AM8" s="51">
        <v>0.86308562197092087</v>
      </c>
      <c r="AN8" s="51">
        <v>6.9466882067851371E-2</v>
      </c>
      <c r="AO8" s="45">
        <v>9.0685747391416225</v>
      </c>
      <c r="AP8" s="46">
        <v>6.0768502855976276</v>
      </c>
      <c r="AU8" s="40">
        <v>1</v>
      </c>
      <c r="AV8" s="41" t="s">
        <v>65</v>
      </c>
      <c r="AW8" s="42">
        <v>2989.0659188716745</v>
      </c>
      <c r="AX8" s="43">
        <v>14345.747405159429</v>
      </c>
      <c r="AY8" s="43">
        <v>17334.813324031093</v>
      </c>
      <c r="AZ8" s="44">
        <v>-209.99429741000327</v>
      </c>
      <c r="BA8" s="51">
        <v>0.33175355450236965</v>
      </c>
      <c r="BB8" s="51">
        <v>0.59241706161137442</v>
      </c>
      <c r="BC8" s="51">
        <v>7.582938388625593E-2</v>
      </c>
      <c r="BD8" s="45">
        <v>49.333497827824885</v>
      </c>
      <c r="BE8" s="46">
        <v>34.341191172069138</v>
      </c>
      <c r="BJ8" s="40">
        <v>1</v>
      </c>
      <c r="BK8" s="41" t="s">
        <v>65</v>
      </c>
      <c r="BL8" s="42">
        <v>2661.274893300344</v>
      </c>
      <c r="BM8" s="43">
        <v>11429.848609607925</v>
      </c>
      <c r="BN8" s="43">
        <v>14091.123502908273</v>
      </c>
      <c r="BO8" s="44">
        <v>-121.80782521749906</v>
      </c>
      <c r="BP8" s="51">
        <v>4.1666666666666664E-2</v>
      </c>
      <c r="BQ8" s="51">
        <v>0.94444444444444442</v>
      </c>
      <c r="BR8" s="51">
        <v>1.3888888888888888E-2</v>
      </c>
      <c r="BS8" s="45" t="e">
        <v>#VALUE!</v>
      </c>
      <c r="BT8" s="46" t="e">
        <v>#VALUE!</v>
      </c>
    </row>
    <row r="9" spans="2:72" x14ac:dyDescent="0.25">
      <c r="B9" s="40">
        <v>2</v>
      </c>
      <c r="C9" s="41" t="s">
        <v>70</v>
      </c>
      <c r="D9" s="42">
        <v>2688.1143125206099</v>
      </c>
      <c r="E9" s="43">
        <v>9391.626444715017</v>
      </c>
      <c r="F9" s="43">
        <v>12079.740757235581</v>
      </c>
      <c r="G9" s="44">
        <v>-88.755834927612682</v>
      </c>
      <c r="H9" s="51">
        <v>0.22189999999999999</v>
      </c>
      <c r="I9" s="51">
        <v>0.60199999999999998</v>
      </c>
      <c r="J9" s="51">
        <v>0.17610000000000001</v>
      </c>
      <c r="K9" s="45">
        <v>24.570544578369642</v>
      </c>
      <c r="L9" s="46">
        <v>17.396575602467969</v>
      </c>
      <c r="Q9" s="40">
        <v>2</v>
      </c>
      <c r="R9" s="41" t="s">
        <v>70</v>
      </c>
      <c r="S9" s="42">
        <v>2557.1313456923322</v>
      </c>
      <c r="T9" s="43">
        <v>9259.9756476689945</v>
      </c>
      <c r="U9" s="43">
        <v>11817.106993361311</v>
      </c>
      <c r="V9" s="44">
        <v>-58.723512290402986</v>
      </c>
      <c r="W9" s="51">
        <v>0.28131473553376607</v>
      </c>
      <c r="X9" s="51">
        <v>0.53183261980389451</v>
      </c>
      <c r="Y9" s="51">
        <v>0.18685264466233945</v>
      </c>
      <c r="Z9" s="45">
        <v>27.269855945506077</v>
      </c>
      <c r="AA9" s="46">
        <v>20.97732223649388</v>
      </c>
      <c r="AF9" s="40">
        <v>2</v>
      </c>
      <c r="AG9" s="41" t="s">
        <v>70</v>
      </c>
      <c r="AH9" s="42">
        <v>3047.6431018571848</v>
      </c>
      <c r="AI9" s="43">
        <v>9319.6470440056037</v>
      </c>
      <c r="AJ9" s="43">
        <v>12367.290145862782</v>
      </c>
      <c r="AK9" s="44">
        <v>-169.22866534976072</v>
      </c>
      <c r="AL9" s="51">
        <v>4.6849757673667204E-2</v>
      </c>
      <c r="AM9" s="51">
        <v>0.80290791599353795</v>
      </c>
      <c r="AN9" s="51">
        <v>0.15024232633279483</v>
      </c>
      <c r="AO9" s="45">
        <v>4.7015106771443511</v>
      </c>
      <c r="AP9" s="46">
        <v>2.4412167551546631</v>
      </c>
      <c r="AU9" s="40">
        <v>2</v>
      </c>
      <c r="AV9" s="41" t="s">
        <v>70</v>
      </c>
      <c r="AW9" s="42">
        <v>2969.3708158078025</v>
      </c>
      <c r="AX9" s="43">
        <v>14126.675661843112</v>
      </c>
      <c r="AY9" s="43">
        <v>17096.046477650907</v>
      </c>
      <c r="AZ9" s="44">
        <v>-166.83647624335867</v>
      </c>
      <c r="BA9" s="51">
        <v>0.29857819905213268</v>
      </c>
      <c r="BB9" s="51">
        <v>0.54502369668246442</v>
      </c>
      <c r="BC9" s="51">
        <v>0.15639810426540285</v>
      </c>
      <c r="BD9" s="45">
        <v>31.790866330255167</v>
      </c>
      <c r="BE9" s="46">
        <v>20.26177180605686</v>
      </c>
      <c r="BJ9" s="40">
        <v>2</v>
      </c>
      <c r="BK9" s="41" t="s">
        <v>70</v>
      </c>
      <c r="BL9" s="42">
        <v>2672.9651210327179</v>
      </c>
      <c r="BM9" s="43">
        <v>11230.640788500114</v>
      </c>
      <c r="BN9" s="43">
        <v>13903.605909532835</v>
      </c>
      <c r="BO9" s="44">
        <v>-112.89895677723294</v>
      </c>
      <c r="BP9" s="51">
        <v>4.1666666666666664E-2</v>
      </c>
      <c r="BQ9" s="51">
        <v>0.91666666666666663</v>
      </c>
      <c r="BR9" s="51">
        <v>4.1666666666666664E-2</v>
      </c>
      <c r="BS9" s="45" t="e">
        <v>#VALUE!</v>
      </c>
      <c r="BT9" s="46" t="e">
        <v>#VALUE!</v>
      </c>
    </row>
    <row r="10" spans="2:72" x14ac:dyDescent="0.25">
      <c r="B10" s="20">
        <v>3</v>
      </c>
      <c r="C10" s="21" t="s">
        <v>79</v>
      </c>
      <c r="D10" s="27">
        <v>2815.417315370948</v>
      </c>
      <c r="E10" s="28">
        <v>9179.6808747397299</v>
      </c>
      <c r="F10" s="28">
        <v>11995.098190110684</v>
      </c>
      <c r="G10" s="29">
        <v>-46.441513772841063</v>
      </c>
      <c r="H10" s="51">
        <v>0.2576</v>
      </c>
      <c r="I10" s="51">
        <v>0.40639999999999998</v>
      </c>
      <c r="J10" s="51">
        <v>0.33600000000000002</v>
      </c>
      <c r="K10" s="30">
        <v>17.839681980857549</v>
      </c>
      <c r="L10" s="31">
        <v>12.35040471148757</v>
      </c>
      <c r="Q10" s="20">
        <v>3</v>
      </c>
      <c r="R10" s="21" t="s">
        <v>79</v>
      </c>
      <c r="S10" s="27">
        <v>2683.0927606739947</v>
      </c>
      <c r="T10" s="28">
        <v>8977.8643701770543</v>
      </c>
      <c r="U10" s="28">
        <v>11660.957130851055</v>
      </c>
      <c r="V10" s="29">
        <v>32.092949699700853</v>
      </c>
      <c r="W10" s="51">
        <v>0.29982046678635549</v>
      </c>
      <c r="X10" s="51">
        <v>0.33489849468305483</v>
      </c>
      <c r="Y10" s="51">
        <v>0.36528103853058969</v>
      </c>
      <c r="Z10" s="30">
        <v>18.627219445410638</v>
      </c>
      <c r="AA10" s="31">
        <v>13.450350531625332</v>
      </c>
      <c r="AF10" s="20">
        <v>3</v>
      </c>
      <c r="AG10" s="21" t="s">
        <v>79</v>
      </c>
      <c r="AH10" s="27">
        <v>3177.8700350809786</v>
      </c>
      <c r="AI10" s="28">
        <v>9319.2052403424095</v>
      </c>
      <c r="AJ10" s="28">
        <v>12497.075275423374</v>
      </c>
      <c r="AK10" s="29">
        <v>-264.95135583975258</v>
      </c>
      <c r="AL10" s="51">
        <v>0.13206785137318255</v>
      </c>
      <c r="AM10" s="51">
        <v>0.60904684975767365</v>
      </c>
      <c r="AN10" s="51">
        <v>0.2588852988691438</v>
      </c>
      <c r="AO10" s="30">
        <v>9.6433178976555674</v>
      </c>
      <c r="AP10" s="31">
        <v>6.0777211130030002</v>
      </c>
      <c r="AU10" s="20">
        <v>3</v>
      </c>
      <c r="AV10" s="21" t="s">
        <v>79</v>
      </c>
      <c r="AW10" s="27">
        <v>3102.6873142383652</v>
      </c>
      <c r="AX10" s="28">
        <v>13753.509035167757</v>
      </c>
      <c r="AY10" s="28">
        <v>16856.196349406113</v>
      </c>
      <c r="AZ10" s="29">
        <v>-87.546824836298299</v>
      </c>
      <c r="BA10" s="51">
        <v>0.33175355450236965</v>
      </c>
      <c r="BB10" s="51">
        <v>0.35545023696682465</v>
      </c>
      <c r="BC10" s="51">
        <v>0.3127962085308057</v>
      </c>
      <c r="BD10" s="30">
        <v>19.706290784923656</v>
      </c>
      <c r="BE10" s="31">
        <v>12.208825473919852</v>
      </c>
      <c r="BJ10" s="20">
        <v>3</v>
      </c>
      <c r="BK10" s="21" t="s">
        <v>79</v>
      </c>
      <c r="BL10" s="27">
        <v>2817.0172708960904</v>
      </c>
      <c r="BM10" s="28">
        <v>11274.30918661957</v>
      </c>
      <c r="BN10" s="28">
        <v>14091.326457515663</v>
      </c>
      <c r="BO10" s="29">
        <v>-309.83679728136821</v>
      </c>
      <c r="BP10" s="51">
        <v>0.1111111111111111</v>
      </c>
      <c r="BQ10" s="51">
        <v>0.77777777777777779</v>
      </c>
      <c r="BR10" s="51">
        <v>0.1111111111111111</v>
      </c>
      <c r="BS10" s="30">
        <v>4.9329922308153895</v>
      </c>
      <c r="BT10" s="31">
        <v>4.9329922308153895</v>
      </c>
    </row>
    <row r="11" spans="2:72" x14ac:dyDescent="0.25">
      <c r="B11" s="32">
        <v>4</v>
      </c>
      <c r="C11" s="33" t="s">
        <v>80</v>
      </c>
      <c r="D11" s="34">
        <v>2990.7541169826663</v>
      </c>
      <c r="E11" s="35">
        <v>8966.7966884183243</v>
      </c>
      <c r="F11" s="35">
        <v>11957.550805401068</v>
      </c>
      <c r="G11" s="36">
        <v>-0.50280388975431711</v>
      </c>
      <c r="H11" s="52">
        <v>0.37719999999999998</v>
      </c>
      <c r="I11" s="52">
        <v>0.16450000000000001</v>
      </c>
      <c r="J11" s="52">
        <v>0.45829999999999999</v>
      </c>
      <c r="K11" s="37">
        <v>18.440557272454118</v>
      </c>
      <c r="L11" s="38">
        <v>13.801176302346684</v>
      </c>
      <c r="Q11" s="32">
        <v>4</v>
      </c>
      <c r="R11" s="33" t="s">
        <v>80</v>
      </c>
      <c r="S11" s="34">
        <v>2854.9019035458969</v>
      </c>
      <c r="T11" s="35">
        <v>8749.8211599447895</v>
      </c>
      <c r="U11" s="35">
        <v>11604.72306349067</v>
      </c>
      <c r="V11" s="36">
        <v>78.419181423236836</v>
      </c>
      <c r="W11" s="52">
        <v>0.44413755006214611</v>
      </c>
      <c r="X11" s="52">
        <v>5.4136169037425769E-2</v>
      </c>
      <c r="Y11" s="52">
        <v>0.50172628090042815</v>
      </c>
      <c r="Z11" s="37">
        <v>19.70976094887892</v>
      </c>
      <c r="AA11" s="38">
        <v>14.907911652677525</v>
      </c>
      <c r="AF11" s="32">
        <v>4</v>
      </c>
      <c r="AG11" s="33" t="s">
        <v>80</v>
      </c>
      <c r="AH11" s="34">
        <v>3364.6398832841287</v>
      </c>
      <c r="AI11" s="35">
        <v>9171.4904894410265</v>
      </c>
      <c r="AJ11" s="35">
        <v>12536.130372725147</v>
      </c>
      <c r="AK11" s="36">
        <v>-234.56491553536537</v>
      </c>
      <c r="AL11" s="52">
        <v>0.18537964458804523</v>
      </c>
      <c r="AM11" s="52">
        <v>0.48505654281098548</v>
      </c>
      <c r="AN11" s="52">
        <v>0.32956381260096929</v>
      </c>
      <c r="AO11" s="37">
        <v>10.449319594780691</v>
      </c>
      <c r="AP11" s="38">
        <v>8.7176354823928133</v>
      </c>
      <c r="AU11" s="32">
        <v>4</v>
      </c>
      <c r="AV11" s="33" t="s">
        <v>80</v>
      </c>
      <c r="AW11" s="34">
        <v>3273.3480738762501</v>
      </c>
      <c r="AX11" s="35">
        <v>13343.253465418738</v>
      </c>
      <c r="AY11" s="35">
        <v>16616.601539294981</v>
      </c>
      <c r="AZ11" s="36">
        <v>65.08247827559974</v>
      </c>
      <c r="BA11" s="52">
        <v>0.4218009478672986</v>
      </c>
      <c r="BB11" s="52">
        <v>3.7914691943127965E-2</v>
      </c>
      <c r="BC11" s="52">
        <v>0.54028436018957349</v>
      </c>
      <c r="BD11" s="37">
        <v>16.312650613171076</v>
      </c>
      <c r="BE11" s="38">
        <v>10.572334489801225</v>
      </c>
      <c r="BJ11" s="32">
        <v>4</v>
      </c>
      <c r="BK11" s="33" t="s">
        <v>80</v>
      </c>
      <c r="BL11" s="34">
        <v>2967.6623840440643</v>
      </c>
      <c r="BM11" s="35">
        <v>10923.262943946744</v>
      </c>
      <c r="BN11" s="35">
        <v>13890.925327990808</v>
      </c>
      <c r="BO11" s="36">
        <v>-80.708383802605198</v>
      </c>
      <c r="BP11" s="52">
        <v>0.1111111111111111</v>
      </c>
      <c r="BQ11" s="52">
        <v>0.61111111111111116</v>
      </c>
      <c r="BR11" s="52">
        <v>0.27777777777777779</v>
      </c>
      <c r="BS11" s="37">
        <v>5.8804129227302697</v>
      </c>
      <c r="BT11" s="38">
        <v>5.464743639558951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28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28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28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28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28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2407.8472764982303</v>
      </c>
      <c r="E22" s="23">
        <v>13146.745133905522</v>
      </c>
      <c r="F22" s="23">
        <v>15554.592410403771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1970.210653703982</v>
      </c>
      <c r="T22" s="23">
        <v>13168.994275303461</v>
      </c>
      <c r="U22" s="23">
        <v>15139.204929007388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12408.272135222998</v>
      </c>
      <c r="AJ22" s="23">
        <v>16055.285947909755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2081.5299116937631</v>
      </c>
      <c r="AX22" s="23">
        <v>19406.534165176367</v>
      </c>
      <c r="AY22" s="23">
        <v>21488.064076870131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14748.067845460469</v>
      </c>
      <c r="BN22" s="23">
        <v>17927.79951391232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2996.5699140893948</v>
      </c>
      <c r="E23" s="43">
        <v>12074.43176673836</v>
      </c>
      <c r="F23" s="43">
        <v>15071.001680827758</v>
      </c>
      <c r="G23" s="44">
        <v>-174.06955660890736</v>
      </c>
      <c r="H23" s="51">
        <v>0.14191356859784865</v>
      </c>
      <c r="I23" s="51">
        <v>0.80769956595584069</v>
      </c>
      <c r="J23" s="51">
        <v>5.0386865446310623E-2</v>
      </c>
      <c r="K23" s="45">
        <v>34.22800185891878</v>
      </c>
      <c r="L23" s="46">
        <v>27.932203217084474</v>
      </c>
      <c r="Q23" s="40">
        <v>1</v>
      </c>
      <c r="R23" s="41" t="s">
        <v>65</v>
      </c>
      <c r="S23" s="42">
        <v>2832.1674653854229</v>
      </c>
      <c r="T23" s="43">
        <v>11966.856742240374</v>
      </c>
      <c r="U23" s="43">
        <v>14799.024207625744</v>
      </c>
      <c r="V23" s="44">
        <v>-87.660342988846921</v>
      </c>
      <c r="W23" s="51">
        <v>0.16327070653612066</v>
      </c>
      <c r="X23" s="51">
        <v>0.80074093675575553</v>
      </c>
      <c r="Y23" s="51">
        <v>3.5988356708123843E-2</v>
      </c>
      <c r="Z23" s="45">
        <v>38.299639220237445</v>
      </c>
      <c r="AA23" s="46">
        <v>31.980433409392045</v>
      </c>
      <c r="AF23" s="40">
        <v>1</v>
      </c>
      <c r="AG23" s="41" t="s">
        <v>65</v>
      </c>
      <c r="AH23" s="42">
        <v>3440.4445100061589</v>
      </c>
      <c r="AI23" s="43">
        <v>11778.073264650897</v>
      </c>
      <c r="AJ23" s="43">
        <v>15218.517774657046</v>
      </c>
      <c r="AK23" s="44">
        <v>-416.38284046052337</v>
      </c>
      <c r="AL23" s="51">
        <v>7.9791200596569731E-2</v>
      </c>
      <c r="AM23" s="51">
        <v>0.82774049217002232</v>
      </c>
      <c r="AN23" s="51">
        <v>9.2468307233407904E-2</v>
      </c>
      <c r="AO23" s="45">
        <v>9.5171489530751323</v>
      </c>
      <c r="AP23" s="46">
        <v>8.6331836154107524</v>
      </c>
      <c r="AU23" s="40">
        <v>1</v>
      </c>
      <c r="AV23" s="41" t="s">
        <v>65</v>
      </c>
      <c r="AW23" s="42">
        <v>3230.5695726264753</v>
      </c>
      <c r="AX23" s="43">
        <v>17590.739294678362</v>
      </c>
      <c r="AY23" s="43">
        <v>20821.308867304819</v>
      </c>
      <c r="AZ23" s="44">
        <v>-180.35031460545113</v>
      </c>
      <c r="BA23" s="51">
        <v>0.18796992481203006</v>
      </c>
      <c r="BB23" s="51">
        <v>0.76691729323308266</v>
      </c>
      <c r="BC23" s="51">
        <v>4.5112781954887216E-2</v>
      </c>
      <c r="BD23" s="45">
        <v>52.714900788324215</v>
      </c>
      <c r="BE23" s="46">
        <v>40.843071208488638</v>
      </c>
      <c r="BJ23" s="40">
        <v>1</v>
      </c>
      <c r="BK23" s="41" t="s">
        <v>65</v>
      </c>
      <c r="BL23" s="42">
        <v>2886.1148258828698</v>
      </c>
      <c r="BM23" s="43">
        <v>13602.124541982354</v>
      </c>
      <c r="BN23" s="43">
        <v>16488.23936786523</v>
      </c>
      <c r="BO23" s="44">
        <v>-190.65572642738982</v>
      </c>
      <c r="BP23" s="51">
        <v>6.5217391304347824E-2</v>
      </c>
      <c r="BQ23" s="51">
        <v>0.91304347826086951</v>
      </c>
      <c r="BR23" s="51">
        <v>2.1739130434782608E-2</v>
      </c>
      <c r="BS23" s="45">
        <v>2.6946974896039939</v>
      </c>
      <c r="BT23" s="46">
        <v>2.6946974896039939</v>
      </c>
    </row>
    <row r="24" spans="2:72" x14ac:dyDescent="0.25">
      <c r="B24" s="40">
        <v>2</v>
      </c>
      <c r="C24" s="41" t="s">
        <v>70</v>
      </c>
      <c r="D24" s="42">
        <v>3004.7766821218647</v>
      </c>
      <c r="E24" s="43">
        <v>11843.472382689573</v>
      </c>
      <c r="F24" s="43">
        <v>14848.249064811405</v>
      </c>
      <c r="G24" s="44">
        <v>-130.10152380608184</v>
      </c>
      <c r="H24" s="51">
        <v>0.1366295527458011</v>
      </c>
      <c r="I24" s="51">
        <v>0.74787695791658804</v>
      </c>
      <c r="J24" s="51">
        <v>0.11549348933761087</v>
      </c>
      <c r="K24" s="45">
        <v>22.43119579203444</v>
      </c>
      <c r="L24" s="46">
        <v>16.930898281224284</v>
      </c>
      <c r="Q24" s="40">
        <v>2</v>
      </c>
      <c r="R24" s="41" t="s">
        <v>70</v>
      </c>
      <c r="S24" s="42">
        <v>2839.1143558744807</v>
      </c>
      <c r="T24" s="43">
        <v>11813.737312410089</v>
      </c>
      <c r="U24" s="43">
        <v>14652.851668284544</v>
      </c>
      <c r="V24" s="44">
        <v>-115.52155309227496</v>
      </c>
      <c r="W24" s="51">
        <v>0.16697539031489811</v>
      </c>
      <c r="X24" s="51">
        <v>0.75125694628208517</v>
      </c>
      <c r="Y24" s="51">
        <v>8.1767663403016666E-2</v>
      </c>
      <c r="Z24" s="45">
        <v>28.225803064924548</v>
      </c>
      <c r="AA24" s="46">
        <v>23.4955560741382</v>
      </c>
      <c r="AF24" s="40">
        <v>2</v>
      </c>
      <c r="AG24" s="41" t="s">
        <v>70</v>
      </c>
      <c r="AH24" s="42">
        <v>3454.3750505407606</v>
      </c>
      <c r="AI24" s="43">
        <v>11334.777559099595</v>
      </c>
      <c r="AJ24" s="43">
        <v>14789.15260964035</v>
      </c>
      <c r="AK24" s="44">
        <v>-169.60061870108174</v>
      </c>
      <c r="AL24" s="51">
        <v>4.8471290082028336E-2</v>
      </c>
      <c r="AM24" s="51">
        <v>0.73825503355704702</v>
      </c>
      <c r="AN24" s="51">
        <v>0.21327367636092467</v>
      </c>
      <c r="AO24" s="45">
        <v>3.751626577016808</v>
      </c>
      <c r="AP24" s="46">
        <v>1.7166775578179969</v>
      </c>
      <c r="AU24" s="40">
        <v>2</v>
      </c>
      <c r="AV24" s="41" t="s">
        <v>70</v>
      </c>
      <c r="AW24" s="42">
        <v>3215.6319694732706</v>
      </c>
      <c r="AX24" s="43">
        <v>17290.968229879207</v>
      </c>
      <c r="AY24" s="43">
        <v>20506.600199352466</v>
      </c>
      <c r="AZ24" s="44">
        <v>-129.99151087675574</v>
      </c>
      <c r="BA24" s="51">
        <v>0.18796992481203006</v>
      </c>
      <c r="BB24" s="51">
        <v>0.70676691729323304</v>
      </c>
      <c r="BC24" s="51">
        <v>0.10526315789473684</v>
      </c>
      <c r="BD24" s="45">
        <v>32.339887103689833</v>
      </c>
      <c r="BE24" s="46">
        <v>21.591977842220665</v>
      </c>
      <c r="BJ24" s="40">
        <v>2</v>
      </c>
      <c r="BK24" s="41" t="s">
        <v>70</v>
      </c>
      <c r="BL24" s="42">
        <v>2897.8802825851144</v>
      </c>
      <c r="BM24" s="43">
        <v>13365.464585824053</v>
      </c>
      <c r="BN24" s="43">
        <v>16263.344868409171</v>
      </c>
      <c r="BO24" s="44">
        <v>-176.71141060784285</v>
      </c>
      <c r="BP24" s="51">
        <v>6.5217391304347824E-2</v>
      </c>
      <c r="BQ24" s="51">
        <v>0.86956521739130432</v>
      </c>
      <c r="BR24" s="51">
        <v>6.5217391304347824E-2</v>
      </c>
      <c r="BS24" s="45">
        <v>1.5897531924371451</v>
      </c>
      <c r="BT24" s="46">
        <v>1.5897531924371451</v>
      </c>
    </row>
    <row r="25" spans="2:72" x14ac:dyDescent="0.25">
      <c r="B25" s="20">
        <v>3</v>
      </c>
      <c r="C25" s="21" t="s">
        <v>79</v>
      </c>
      <c r="D25" s="27">
        <v>3145.9193576105035</v>
      </c>
      <c r="E25" s="28">
        <v>11479.47518880287</v>
      </c>
      <c r="F25" s="28">
        <v>14625.394546413376</v>
      </c>
      <c r="G25" s="29">
        <v>-4.4650822595066186</v>
      </c>
      <c r="H25" s="51">
        <v>0.17135308548782791</v>
      </c>
      <c r="I25" s="51">
        <v>0.53500660501981501</v>
      </c>
      <c r="J25" s="51">
        <v>0.29364030949235703</v>
      </c>
      <c r="K25" s="30">
        <v>14.926512901391499</v>
      </c>
      <c r="L25" s="31">
        <v>10.703272678517806</v>
      </c>
      <c r="Q25" s="20">
        <v>3</v>
      </c>
      <c r="R25" s="21" t="s">
        <v>79</v>
      </c>
      <c r="S25" s="27">
        <v>2975.4800523116892</v>
      </c>
      <c r="T25" s="28">
        <v>11450.203584937342</v>
      </c>
      <c r="U25" s="28">
        <v>14425.683637249025</v>
      </c>
      <c r="V25" s="29">
        <v>-12.232791889256916</v>
      </c>
      <c r="W25" s="51">
        <v>0.18708653082826143</v>
      </c>
      <c r="X25" s="51">
        <v>0.54908706006880126</v>
      </c>
      <c r="Y25" s="51">
        <v>0.26382640910293731</v>
      </c>
      <c r="Z25" s="30">
        <v>17.028685120609616</v>
      </c>
      <c r="AA25" s="31">
        <v>12.718962585720874</v>
      </c>
      <c r="AF25" s="20">
        <v>3</v>
      </c>
      <c r="AG25" s="21" t="s">
        <v>79</v>
      </c>
      <c r="AH25" s="27">
        <v>3607.5809045835417</v>
      </c>
      <c r="AI25" s="28">
        <v>10964.309637375232</v>
      </c>
      <c r="AJ25" s="28">
        <v>14571.890541958746</v>
      </c>
      <c r="AK25" s="29">
        <v>37.146737791302087</v>
      </c>
      <c r="AL25" s="51">
        <v>0.12005965697240865</v>
      </c>
      <c r="AM25" s="51">
        <v>0.49217002237136465</v>
      </c>
      <c r="AN25" s="51">
        <v>0.38777032065622669</v>
      </c>
      <c r="AO25" s="30">
        <v>8.7140177474004368</v>
      </c>
      <c r="AP25" s="31">
        <v>7.7304842525575053</v>
      </c>
      <c r="AU25" s="20">
        <v>3</v>
      </c>
      <c r="AV25" s="21" t="s">
        <v>79</v>
      </c>
      <c r="AW25" s="27">
        <v>3368.2922231438597</v>
      </c>
      <c r="AX25" s="28">
        <v>16816.050365888932</v>
      </c>
      <c r="AY25" s="28">
        <v>20184.342589032778</v>
      </c>
      <c r="AZ25" s="29">
        <v>-47.753421403157375</v>
      </c>
      <c r="BA25" s="51">
        <v>0.24812030075187969</v>
      </c>
      <c r="BB25" s="51">
        <v>0.51127819548872178</v>
      </c>
      <c r="BC25" s="51">
        <v>0.24060150375939848</v>
      </c>
      <c r="BD25" s="30">
        <v>20.100153819254675</v>
      </c>
      <c r="BE25" s="31">
        <v>10.772063022543229</v>
      </c>
      <c r="BJ25" s="20">
        <v>3</v>
      </c>
      <c r="BK25" s="21" t="s">
        <v>79</v>
      </c>
      <c r="BL25" s="27">
        <v>3046.4934688580661</v>
      </c>
      <c r="BM25" s="28">
        <v>13472.733817496721</v>
      </c>
      <c r="BN25" s="28">
        <v>16519.227286354791</v>
      </c>
      <c r="BO25" s="29">
        <v>-454.24610163347603</v>
      </c>
      <c r="BP25" s="51">
        <v>0.15217391304347827</v>
      </c>
      <c r="BQ25" s="51">
        <v>0.69565217391304346</v>
      </c>
      <c r="BR25" s="51">
        <v>0.15217391304347827</v>
      </c>
      <c r="BS25" s="30">
        <v>5.976230414155915</v>
      </c>
      <c r="BT25" s="31">
        <v>5.976230414155915</v>
      </c>
    </row>
    <row r="26" spans="2:72" x14ac:dyDescent="0.25">
      <c r="B26" s="32">
        <v>4</v>
      </c>
      <c r="C26" s="33" t="s">
        <v>80</v>
      </c>
      <c r="D26" s="34">
        <v>3331.0629789753175</v>
      </c>
      <c r="E26" s="35">
        <v>11172.819328511883</v>
      </c>
      <c r="F26" s="35">
        <v>14503.882307487251</v>
      </c>
      <c r="G26" s="36">
        <v>95.523570102917034</v>
      </c>
      <c r="H26" s="52">
        <v>0.33893187393847896</v>
      </c>
      <c r="I26" s="52">
        <v>0.14191356859784865</v>
      </c>
      <c r="J26" s="52">
        <v>0.51915455746367234</v>
      </c>
      <c r="K26" s="37">
        <v>15.742069128587428</v>
      </c>
      <c r="L26" s="38">
        <v>12.828537768387424</v>
      </c>
      <c r="Q26" s="32">
        <v>4</v>
      </c>
      <c r="R26" s="33" t="s">
        <v>80</v>
      </c>
      <c r="S26" s="34">
        <v>3154.8271687274209</v>
      </c>
      <c r="T26" s="35">
        <v>11171.23917048896</v>
      </c>
      <c r="U26" s="35">
        <v>14326.066339216344</v>
      </c>
      <c r="V26" s="36">
        <v>67.406788613188397</v>
      </c>
      <c r="W26" s="52">
        <v>0.4006350886477904</v>
      </c>
      <c r="X26" s="52">
        <v>4.577930669489283E-2</v>
      </c>
      <c r="Y26" s="52">
        <v>0.55358560465731677</v>
      </c>
      <c r="Z26" s="37">
        <v>16.660250668509718</v>
      </c>
      <c r="AA26" s="38">
        <v>13.472194372053364</v>
      </c>
      <c r="AF26" s="32">
        <v>4</v>
      </c>
      <c r="AG26" s="33" t="s">
        <v>80</v>
      </c>
      <c r="AH26" s="34">
        <v>3810.8525471073249</v>
      </c>
      <c r="AI26" s="35">
        <v>10620.815235077962</v>
      </c>
      <c r="AJ26" s="35">
        <v>14431.667782185274</v>
      </c>
      <c r="AK26" s="36">
        <v>167.50792868404741</v>
      </c>
      <c r="AL26" s="52">
        <v>0.17151379567486949</v>
      </c>
      <c r="AM26" s="52">
        <v>0.40566741237882176</v>
      </c>
      <c r="AN26" s="52">
        <v>0.42281879194630873</v>
      </c>
      <c r="AO26" s="37">
        <v>11.66875519099116</v>
      </c>
      <c r="AP26" s="38">
        <v>10.798644769724014</v>
      </c>
      <c r="AU26" s="32">
        <v>4</v>
      </c>
      <c r="AV26" s="33" t="s">
        <v>80</v>
      </c>
      <c r="AW26" s="34">
        <v>3543.4154086080416</v>
      </c>
      <c r="AX26" s="35">
        <v>16232.450785660763</v>
      </c>
      <c r="AY26" s="35">
        <v>19775.866194268794</v>
      </c>
      <c r="AZ26" s="36">
        <v>215.51526390686064</v>
      </c>
      <c r="BA26" s="52">
        <v>0.35338345864661652</v>
      </c>
      <c r="BB26" s="52">
        <v>6.0150375939849621E-2</v>
      </c>
      <c r="BC26" s="52">
        <v>0.5864661654135338</v>
      </c>
      <c r="BD26" s="37">
        <v>15.052284262275952</v>
      </c>
      <c r="BE26" s="38">
        <v>8.7361537219229213</v>
      </c>
      <c r="BJ26" s="32">
        <v>4</v>
      </c>
      <c r="BK26" s="33" t="s">
        <v>80</v>
      </c>
      <c r="BL26" s="34">
        <v>3208.3334772479848</v>
      </c>
      <c r="BM26" s="35">
        <v>12765.817647271009</v>
      </c>
      <c r="BN26" s="35">
        <v>15974.151124518994</v>
      </c>
      <c r="BO26" s="36">
        <v>-40.054753452264364</v>
      </c>
      <c r="BP26" s="52">
        <v>0.10869565217391304</v>
      </c>
      <c r="BQ26" s="52">
        <v>0.58695652173913049</v>
      </c>
      <c r="BR26" s="52">
        <v>0.30434782608695654</v>
      </c>
      <c r="BS26" s="37">
        <v>6.8536790929307507</v>
      </c>
      <c r="BT26" s="38">
        <v>6.8536790929307507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28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28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28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28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28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2004.1818554897359</v>
      </c>
      <c r="E37" s="23">
        <v>7357.335676299439</v>
      </c>
      <c r="F37" s="23">
        <v>9361.5175317891317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1714.4850246008009</v>
      </c>
      <c r="T37" s="23">
        <v>7260.5893972569256</v>
      </c>
      <c r="U37" s="23">
        <v>8975.0744218577129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7471.0787004423073</v>
      </c>
      <c r="AJ37" s="23">
        <v>10362.6263018147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1751.952666726492</v>
      </c>
      <c r="AX37" s="23">
        <v>9672.832700210558</v>
      </c>
      <c r="AY37" s="23">
        <v>11424.785366937049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8327.6632831423085</v>
      </c>
      <c r="BN37" s="23">
        <v>10925.852203405871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2319.9888142781501</v>
      </c>
      <c r="E38" s="43">
        <v>6743.1658432133045</v>
      </c>
      <c r="F38" s="43">
        <v>9063.154657491461</v>
      </c>
      <c r="G38" s="44">
        <v>-90.524324872081763</v>
      </c>
      <c r="H38" s="51">
        <v>0.34907466496490108</v>
      </c>
      <c r="I38" s="51">
        <v>0.4894703254626675</v>
      </c>
      <c r="J38" s="51">
        <v>0.16145500957243139</v>
      </c>
      <c r="K38" s="45">
        <v>34.501813612977088</v>
      </c>
      <c r="L38" s="46">
        <v>22.62700496127453</v>
      </c>
      <c r="Q38" s="40">
        <v>1</v>
      </c>
      <c r="R38" s="41" t="s">
        <v>65</v>
      </c>
      <c r="S38" s="42">
        <v>2241.0868803317112</v>
      </c>
      <c r="T38" s="43">
        <v>6570.9807968213272</v>
      </c>
      <c r="U38" s="43">
        <v>8812.0676771530379</v>
      </c>
      <c r="V38" s="44">
        <v>-45.280195002001143</v>
      </c>
      <c r="W38" s="51">
        <v>0.44367417677642979</v>
      </c>
      <c r="X38" s="51">
        <v>0.35384170999422299</v>
      </c>
      <c r="Y38" s="51">
        <v>0.2024841132293472</v>
      </c>
      <c r="Z38" s="45">
        <v>34.858373718513455</v>
      </c>
      <c r="AA38" s="46">
        <v>22.835392400276366</v>
      </c>
      <c r="AF38" s="40">
        <v>1</v>
      </c>
      <c r="AG38" s="41" t="s">
        <v>65</v>
      </c>
      <c r="AH38" s="42">
        <v>2544.2704582938327</v>
      </c>
      <c r="AI38" s="43">
        <v>7106.8293947958937</v>
      </c>
      <c r="AJ38" s="43">
        <v>9651.0998530897123</v>
      </c>
      <c r="AK38" s="44">
        <v>-218.91860019008163</v>
      </c>
      <c r="AL38" s="51">
        <v>5.2863436123348019E-2</v>
      </c>
      <c r="AM38" s="51">
        <v>0.90484581497797356</v>
      </c>
      <c r="AN38" s="51">
        <v>4.2290748898678412E-2</v>
      </c>
      <c r="AO38" s="45">
        <v>8.5385852934281132</v>
      </c>
      <c r="AP38" s="46">
        <v>3.0565480871135744</v>
      </c>
      <c r="AU38" s="40">
        <v>1</v>
      </c>
      <c r="AV38" s="41" t="s">
        <v>65</v>
      </c>
      <c r="AW38" s="42">
        <v>2577.271227212847</v>
      </c>
      <c r="AX38" s="43">
        <v>8812.6202089284307</v>
      </c>
      <c r="AY38" s="43">
        <v>11389.891436141275</v>
      </c>
      <c r="AZ38" s="44">
        <v>-260.54108860238051</v>
      </c>
      <c r="BA38" s="51">
        <v>0.57692307692307687</v>
      </c>
      <c r="BB38" s="51">
        <v>0.29487179487179488</v>
      </c>
      <c r="BC38" s="51">
        <v>0.12820512820512819</v>
      </c>
      <c r="BD38" s="45">
        <v>43.567772266973456</v>
      </c>
      <c r="BE38" s="46">
        <v>23.254652135610257</v>
      </c>
      <c r="BJ38" s="40">
        <v>1</v>
      </c>
      <c r="BK38" s="41" t="s">
        <v>65</v>
      </c>
      <c r="BL38" s="42">
        <v>2263.4811664235676</v>
      </c>
      <c r="BM38" s="43">
        <v>7586.5911907916307</v>
      </c>
      <c r="BN38" s="43">
        <v>9850.0723572151983</v>
      </c>
      <c r="BO38" s="44">
        <v>0</v>
      </c>
      <c r="BP38" s="51">
        <v>0</v>
      </c>
      <c r="BQ38" s="51">
        <v>1</v>
      </c>
      <c r="BR38" s="51">
        <v>0</v>
      </c>
      <c r="BS38" s="45" t="s">
        <v>81</v>
      </c>
      <c r="BT38" s="46" t="s">
        <v>81</v>
      </c>
    </row>
    <row r="39" spans="2:72" x14ac:dyDescent="0.25">
      <c r="B39" s="40">
        <v>2</v>
      </c>
      <c r="C39" s="41" t="s">
        <v>70</v>
      </c>
      <c r="D39" s="42">
        <v>2331.1702800771245</v>
      </c>
      <c r="E39" s="43">
        <v>6627.8885963152125</v>
      </c>
      <c r="F39" s="43">
        <v>8959.0588763923733</v>
      </c>
      <c r="G39" s="44">
        <v>-42.150685945053745</v>
      </c>
      <c r="H39" s="51">
        <v>0.31801744309721336</v>
      </c>
      <c r="I39" s="51">
        <v>0.43756647521803871</v>
      </c>
      <c r="J39" s="51">
        <v>0.24441608168474793</v>
      </c>
      <c r="K39" s="45">
        <v>25.627825620597545</v>
      </c>
      <c r="L39" s="46">
        <v>17.609963748962571</v>
      </c>
      <c r="Q39" s="40">
        <v>2</v>
      </c>
      <c r="R39" s="41" t="s">
        <v>70</v>
      </c>
      <c r="S39" s="42">
        <v>2249.3284007245857</v>
      </c>
      <c r="T39" s="43">
        <v>6472.3773429155008</v>
      </c>
      <c r="U39" s="43">
        <v>8721.705743640081</v>
      </c>
      <c r="V39" s="44">
        <v>3.2752734375791657</v>
      </c>
      <c r="W39" s="51">
        <v>0.40612362796071633</v>
      </c>
      <c r="X39" s="51">
        <v>0.29231658001155403</v>
      </c>
      <c r="Y39" s="51">
        <v>0.30155979202772965</v>
      </c>
      <c r="Z39" s="45">
        <v>26.226376984130454</v>
      </c>
      <c r="AA39" s="46">
        <v>18.228504884541856</v>
      </c>
      <c r="AF39" s="40">
        <v>2</v>
      </c>
      <c r="AG39" s="41" t="s">
        <v>70</v>
      </c>
      <c r="AH39" s="42">
        <v>2567.0902003728897</v>
      </c>
      <c r="AI39" s="43">
        <v>6938.7747790355234</v>
      </c>
      <c r="AJ39" s="43">
        <v>9505.8649794084013</v>
      </c>
      <c r="AK39" s="44">
        <v>-168.78920328445543</v>
      </c>
      <c r="AL39" s="51">
        <v>4.4933920704845816E-2</v>
      </c>
      <c r="AM39" s="51">
        <v>0.87929515418502202</v>
      </c>
      <c r="AN39" s="51">
        <v>7.5770925110132156E-2</v>
      </c>
      <c r="AO39" s="45">
        <v>5.8237966491893154</v>
      </c>
      <c r="AP39" s="46">
        <v>3.2972582209066181</v>
      </c>
      <c r="AU39" s="40">
        <v>2</v>
      </c>
      <c r="AV39" s="41" t="s">
        <v>70</v>
      </c>
      <c r="AW39" s="42">
        <v>2549.4639768654015</v>
      </c>
      <c r="AX39" s="43">
        <v>8731.1511548072031</v>
      </c>
      <c r="AY39" s="43">
        <v>11280.615131672608</v>
      </c>
      <c r="AZ39" s="44">
        <v>-229.66186590692524</v>
      </c>
      <c r="BA39" s="51">
        <v>0.48717948717948717</v>
      </c>
      <c r="BB39" s="51">
        <v>0.26923076923076922</v>
      </c>
      <c r="BC39" s="51">
        <v>0.24358974358974358</v>
      </c>
      <c r="BD39" s="45">
        <v>30.854715524270418</v>
      </c>
      <c r="BE39" s="46">
        <v>17.993599975162169</v>
      </c>
      <c r="BJ39" s="40">
        <v>2</v>
      </c>
      <c r="BK39" s="41" t="s">
        <v>70</v>
      </c>
      <c r="BL39" s="42">
        <v>2275.038296747708</v>
      </c>
      <c r="BM39" s="43">
        <v>7453.6448393885285</v>
      </c>
      <c r="BN39" s="43">
        <v>9728.6831361362383</v>
      </c>
      <c r="BO39" s="44">
        <v>0</v>
      </c>
      <c r="BP39" s="51">
        <v>0</v>
      </c>
      <c r="BQ39" s="51">
        <v>1</v>
      </c>
      <c r="BR39" s="51">
        <v>0</v>
      </c>
      <c r="BS39" s="45" t="s">
        <v>81</v>
      </c>
      <c r="BT39" s="46" t="s">
        <v>81</v>
      </c>
    </row>
    <row r="40" spans="2:72" x14ac:dyDescent="0.25">
      <c r="B40" s="20">
        <v>3</v>
      </c>
      <c r="C40" s="21" t="s">
        <v>79</v>
      </c>
      <c r="D40" s="27">
        <v>2442.8731073668705</v>
      </c>
      <c r="E40" s="28">
        <v>6587.3366777133115</v>
      </c>
      <c r="F40" s="28">
        <v>9030.2097850802329</v>
      </c>
      <c r="G40" s="29">
        <v>-93.7576402542621</v>
      </c>
      <c r="H40" s="51">
        <v>0.35481812380344607</v>
      </c>
      <c r="I40" s="51">
        <v>0.26143373750265902</v>
      </c>
      <c r="J40" s="51">
        <v>0.3837481386938949</v>
      </c>
      <c r="K40" s="30">
        <v>19.99674756748496</v>
      </c>
      <c r="L40" s="31">
        <v>13.825911115028743</v>
      </c>
      <c r="Q40" s="20">
        <v>3</v>
      </c>
      <c r="R40" s="21" t="s">
        <v>79</v>
      </c>
      <c r="S40" s="27">
        <v>2363.9328602988226</v>
      </c>
      <c r="T40" s="28">
        <v>6279.1440083691014</v>
      </c>
      <c r="U40" s="28">
        <v>8643.0768686679439</v>
      </c>
      <c r="V40" s="29">
        <v>80.477403040160524</v>
      </c>
      <c r="W40" s="51">
        <v>0.42287694974003465</v>
      </c>
      <c r="X40" s="51">
        <v>0.10109763142692085</v>
      </c>
      <c r="Y40" s="51">
        <v>0.4760254188330445</v>
      </c>
      <c r="Z40" s="30">
        <v>20.372124475284426</v>
      </c>
      <c r="AA40" s="31">
        <v>14.248708430982049</v>
      </c>
      <c r="AF40" s="20">
        <v>3</v>
      </c>
      <c r="AG40" s="21" t="s">
        <v>79</v>
      </c>
      <c r="AH40" s="27">
        <v>2670.1675892634134</v>
      </c>
      <c r="AI40" s="28">
        <v>7375.5180188260965</v>
      </c>
      <c r="AJ40" s="28">
        <v>10045.685608089514</v>
      </c>
      <c r="AK40" s="29">
        <v>-621.87958805054052</v>
      </c>
      <c r="AL40" s="51">
        <v>0.14625550660792952</v>
      </c>
      <c r="AM40" s="51">
        <v>0.74713656387665195</v>
      </c>
      <c r="AN40" s="51">
        <v>0.1066079295154185</v>
      </c>
      <c r="AO40" s="30">
        <v>10.741283978265374</v>
      </c>
      <c r="AP40" s="31">
        <v>4.1249851040667966</v>
      </c>
      <c r="AU40" s="20">
        <v>3</v>
      </c>
      <c r="AV40" s="21" t="s">
        <v>79</v>
      </c>
      <c r="AW40" s="27">
        <v>2649.7968926430981</v>
      </c>
      <c r="AX40" s="28">
        <v>8531.4834327842145</v>
      </c>
      <c r="AY40" s="28">
        <v>11181.280325427313</v>
      </c>
      <c r="AZ40" s="29">
        <v>-155.39967940819244</v>
      </c>
      <c r="BA40" s="51">
        <v>0.47435897435897434</v>
      </c>
      <c r="BB40" s="51">
        <v>8.9743589743589744E-2</v>
      </c>
      <c r="BC40" s="51">
        <v>0.4358974358974359</v>
      </c>
      <c r="BD40" s="30">
        <v>19.034703816128456</v>
      </c>
      <c r="BE40" s="31">
        <v>14.658689653831278</v>
      </c>
      <c r="BJ40" s="20">
        <v>3</v>
      </c>
      <c r="BK40" s="21" t="s">
        <v>79</v>
      </c>
      <c r="BL40" s="27">
        <v>2411.020920655671</v>
      </c>
      <c r="BM40" s="28">
        <v>7384.7886858369166</v>
      </c>
      <c r="BN40" s="28">
        <v>9795.8096064925885</v>
      </c>
      <c r="BO40" s="29">
        <v>-54.34341265840812</v>
      </c>
      <c r="BP40" s="51">
        <v>3.8461538461538464E-2</v>
      </c>
      <c r="BQ40" s="51">
        <v>0.92307692307692313</v>
      </c>
      <c r="BR40" s="51">
        <v>3.8461538461538464E-2</v>
      </c>
      <c r="BS40" s="30">
        <v>3.0872631372129216</v>
      </c>
      <c r="BT40" s="31">
        <v>3.0872631372129216</v>
      </c>
    </row>
    <row r="41" spans="2:72" x14ac:dyDescent="0.25">
      <c r="B41" s="32">
        <v>4</v>
      </c>
      <c r="C41" s="33" t="s">
        <v>80</v>
      </c>
      <c r="D41" s="34">
        <v>2607.1555933282821</v>
      </c>
      <c r="E41" s="35">
        <v>6480.1525765579772</v>
      </c>
      <c r="F41" s="35">
        <v>9087.3081698862916</v>
      </c>
      <c r="G41" s="36">
        <v>-108.74440265324361</v>
      </c>
      <c r="H41" s="52">
        <v>0.42033609870240374</v>
      </c>
      <c r="I41" s="52">
        <v>0.18995958306743246</v>
      </c>
      <c r="J41" s="52">
        <v>0.38970431823016377</v>
      </c>
      <c r="K41" s="37">
        <v>21.884276357075745</v>
      </c>
      <c r="L41" s="38">
        <v>15.591304596645635</v>
      </c>
      <c r="Q41" s="32">
        <v>4</v>
      </c>
      <c r="R41" s="33" t="s">
        <v>80</v>
      </c>
      <c r="S41" s="34">
        <v>2527.513810789982</v>
      </c>
      <c r="T41" s="35">
        <v>6106.6846313929664</v>
      </c>
      <c r="U41" s="35">
        <v>8634.1984421829529</v>
      </c>
      <c r="V41" s="36">
        <v>90.439930247376964</v>
      </c>
      <c r="W41" s="52">
        <v>0.49162333911034084</v>
      </c>
      <c r="X41" s="52">
        <v>6.32582322357019E-2</v>
      </c>
      <c r="Y41" s="52">
        <v>0.44511842865395723</v>
      </c>
      <c r="Z41" s="37">
        <v>23.038501373348947</v>
      </c>
      <c r="AA41" s="38">
        <v>16.475091203075763</v>
      </c>
      <c r="AF41" s="32">
        <v>4</v>
      </c>
      <c r="AG41" s="33" t="s">
        <v>80</v>
      </c>
      <c r="AH41" s="34">
        <v>2837.4406038242996</v>
      </c>
      <c r="AI41" s="35">
        <v>7459.1164948162395</v>
      </c>
      <c r="AJ41" s="35">
        <v>10296.55709864054</v>
      </c>
      <c r="AK41" s="36">
        <v>-709.61309535759665</v>
      </c>
      <c r="AL41" s="52">
        <v>0.20176211453744494</v>
      </c>
      <c r="AM41" s="52">
        <v>0.57885462555066081</v>
      </c>
      <c r="AN41" s="52">
        <v>0.21938325991189428</v>
      </c>
      <c r="AO41" s="37">
        <v>9.0085591238395128</v>
      </c>
      <c r="AP41" s="38">
        <v>6.2589275931318955</v>
      </c>
      <c r="AU41" s="32">
        <v>4</v>
      </c>
      <c r="AV41" s="33" t="s">
        <v>80</v>
      </c>
      <c r="AW41" s="34">
        <v>2812.8486441412711</v>
      </c>
      <c r="AX41" s="35">
        <v>8416.8016244932369</v>
      </c>
      <c r="AY41" s="35">
        <v>11229.650268634508</v>
      </c>
      <c r="AZ41" s="36">
        <v>-191.42470748026818</v>
      </c>
      <c r="BA41" s="52">
        <v>0.53846153846153844</v>
      </c>
      <c r="BB41" s="52">
        <v>0</v>
      </c>
      <c r="BC41" s="52">
        <v>0.46153846153846156</v>
      </c>
      <c r="BD41" s="37">
        <v>18.461736826876862</v>
      </c>
      <c r="BE41" s="38">
        <v>13.703258106824483</v>
      </c>
      <c r="BJ41" s="32">
        <v>4</v>
      </c>
      <c r="BK41" s="33" t="s">
        <v>80</v>
      </c>
      <c r="BL41" s="34">
        <v>2541.8596806832825</v>
      </c>
      <c r="BM41" s="35">
        <v>7663.3584688345782</v>
      </c>
      <c r="BN41" s="35">
        <v>10205.218149517859</v>
      </c>
      <c r="BO41" s="36">
        <v>-152.63403749936208</v>
      </c>
      <c r="BP41" s="52">
        <v>0.11538461538461539</v>
      </c>
      <c r="BQ41" s="52">
        <v>0.65384615384615385</v>
      </c>
      <c r="BR41" s="52">
        <v>0.23076923076923078</v>
      </c>
      <c r="BS41" s="37">
        <v>4.1584804677601879</v>
      </c>
      <c r="BT41" s="38">
        <v>3.0073962989780751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28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28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28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2093.5651923491587</v>
      </c>
      <c r="E52" s="23">
        <v>11614.895313383975</v>
      </c>
      <c r="F52" s="23">
        <v>13708.460505733126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2200.7599004646399</v>
      </c>
      <c r="T52" s="23">
        <v>14698.898030252773</v>
      </c>
      <c r="U52" s="23">
        <v>16899.657930717407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1964.8018062013484</v>
      </c>
      <c r="AI52" s="23">
        <v>7910.3595233781707</v>
      </c>
      <c r="AJ52" s="23">
        <v>9875.1613295795232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2608.4845716456775</v>
      </c>
      <c r="E53" s="28">
        <v>10563.267605810181</v>
      </c>
      <c r="F53" s="28">
        <v>13171.752177455839</v>
      </c>
      <c r="G53" s="29">
        <v>-52.138978418600274</v>
      </c>
      <c r="H53" s="51">
        <v>0.20343642611683849</v>
      </c>
      <c r="I53" s="51">
        <v>0.70927835051546395</v>
      </c>
      <c r="J53" s="51">
        <v>8.728522336769759E-2</v>
      </c>
      <c r="K53" s="45">
        <v>32.643032624212992</v>
      </c>
      <c r="L53" s="46">
        <v>23.718364106731897</v>
      </c>
      <c r="Q53" s="40">
        <f t="shared" si="4"/>
        <v>1</v>
      </c>
      <c r="R53" s="41" t="str">
        <f t="shared" si="4"/>
        <v>NWGF 90%</v>
      </c>
      <c r="S53" s="42">
        <v>2857.2236562597031</v>
      </c>
      <c r="T53" s="43">
        <v>13365.671562785752</v>
      </c>
      <c r="U53" s="43">
        <v>16222.895219045442</v>
      </c>
      <c r="V53" s="44">
        <v>-46.963034986916483</v>
      </c>
      <c r="W53" s="51">
        <v>9.5717884130982367E-2</v>
      </c>
      <c r="X53" s="51">
        <v>0.86649874055415621</v>
      </c>
      <c r="Y53" s="51">
        <v>3.7783375314861464E-2</v>
      </c>
      <c r="Z53" s="45">
        <v>35.619457569683206</v>
      </c>
      <c r="AA53" s="46">
        <v>27.870055485761217</v>
      </c>
      <c r="AF53" s="40">
        <f t="shared" si="5"/>
        <v>1</v>
      </c>
      <c r="AG53" s="41" t="str">
        <f t="shared" si="5"/>
        <v>NWGF 90%</v>
      </c>
      <c r="AH53" s="42">
        <v>2309.6966243180805</v>
      </c>
      <c r="AI53" s="43">
        <v>7196.9911431193832</v>
      </c>
      <c r="AJ53" s="43">
        <v>9506.6877674374646</v>
      </c>
      <c r="AK53" s="44">
        <v>-58.356374915963315</v>
      </c>
      <c r="AL53" s="51">
        <v>0.3328290468986384</v>
      </c>
      <c r="AM53" s="51">
        <v>0.5204236006051437</v>
      </c>
      <c r="AN53" s="51">
        <v>0.14674735249621784</v>
      </c>
      <c r="AO53" s="45">
        <v>31.60128389329844</v>
      </c>
      <c r="AP53" s="46">
        <v>22.83508655902277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2618.1195297889521</v>
      </c>
      <c r="E54" s="28">
        <v>10393.045996480241</v>
      </c>
      <c r="F54" s="28">
        <v>13011.165526269191</v>
      </c>
      <c r="G54" s="29">
        <v>-35.070317180032447</v>
      </c>
      <c r="H54" s="51">
        <v>0.19106529209621992</v>
      </c>
      <c r="I54" s="51">
        <v>0.65223367697594503</v>
      </c>
      <c r="J54" s="51">
        <v>0.15670103092783505</v>
      </c>
      <c r="K54" s="45">
        <v>23.051054386283731</v>
      </c>
      <c r="L54" s="46">
        <v>17.237614289190635</v>
      </c>
      <c r="Q54" s="40">
        <f t="shared" si="4"/>
        <v>2</v>
      </c>
      <c r="R54" s="41" t="str">
        <f t="shared" si="4"/>
        <v>NWGF 92%</v>
      </c>
      <c r="S54" s="42">
        <v>2868.5396316442275</v>
      </c>
      <c r="T54" s="43">
        <v>13146.597272171832</v>
      </c>
      <c r="U54" s="43">
        <v>16015.136903816076</v>
      </c>
      <c r="V54" s="44">
        <v>-44.444740824860148</v>
      </c>
      <c r="W54" s="51">
        <v>9.8236775818639793E-2</v>
      </c>
      <c r="X54" s="51">
        <v>0.80856423173803527</v>
      </c>
      <c r="Y54" s="51">
        <v>9.3198992443324941E-2</v>
      </c>
      <c r="Z54" s="45">
        <v>21.713115683444045</v>
      </c>
      <c r="AA54" s="46">
        <v>15.12572435555137</v>
      </c>
      <c r="AF54" s="40">
        <f t="shared" si="5"/>
        <v>2</v>
      </c>
      <c r="AG54" s="41" t="str">
        <f t="shared" si="5"/>
        <v>NWGF 92%</v>
      </c>
      <c r="AH54" s="42">
        <v>2317.3123272578086</v>
      </c>
      <c r="AI54" s="43">
        <v>7085.4518771169678</v>
      </c>
      <c r="AJ54" s="43">
        <v>9402.7642043747801</v>
      </c>
      <c r="AK54" s="44">
        <v>-23.809663059013992</v>
      </c>
      <c r="AL54" s="51">
        <v>0.30257186081694404</v>
      </c>
      <c r="AM54" s="51">
        <v>0.46444780635400906</v>
      </c>
      <c r="AN54" s="51">
        <v>0.2329803328290469</v>
      </c>
      <c r="AO54" s="45">
        <v>23.64928679722108</v>
      </c>
      <c r="AP54" s="46">
        <v>17.766429223925954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2737.0195535911571</v>
      </c>
      <c r="E55" s="28">
        <v>10169.446034424187</v>
      </c>
      <c r="F55" s="28">
        <v>12906.465588015326</v>
      </c>
      <c r="G55" s="29">
        <v>-15.003307077327383</v>
      </c>
      <c r="H55" s="51">
        <v>0.23298969072164949</v>
      </c>
      <c r="I55" s="51">
        <v>0.44742268041237115</v>
      </c>
      <c r="J55" s="51">
        <v>0.31958762886597936</v>
      </c>
      <c r="K55" s="45">
        <v>16.760625427246136</v>
      </c>
      <c r="L55" s="46">
        <v>12.138750871621555</v>
      </c>
      <c r="Q55" s="20">
        <f t="shared" si="4"/>
        <v>3</v>
      </c>
      <c r="R55" s="21" t="str">
        <f t="shared" si="4"/>
        <v>NWGF 95%</v>
      </c>
      <c r="S55" s="42">
        <v>2995.0235114939965</v>
      </c>
      <c r="T55" s="43">
        <v>12784.090445657699</v>
      </c>
      <c r="U55" s="43">
        <v>15779.1139571517</v>
      </c>
      <c r="V55" s="44">
        <v>25.981306688786887</v>
      </c>
      <c r="W55" s="51">
        <v>0.13476070528967254</v>
      </c>
      <c r="X55" s="51">
        <v>0.60327455919395467</v>
      </c>
      <c r="Y55" s="51">
        <v>0.26196473551637278</v>
      </c>
      <c r="Z55" s="45">
        <v>14.596504533062486</v>
      </c>
      <c r="AA55" s="46">
        <v>10.154511420499436</v>
      </c>
      <c r="AF55" s="20">
        <f t="shared" si="5"/>
        <v>3</v>
      </c>
      <c r="AG55" s="21" t="str">
        <f t="shared" si="5"/>
        <v>NWGF 95%</v>
      </c>
      <c r="AH55" s="42">
        <v>2427.102545157185</v>
      </c>
      <c r="AI55" s="43">
        <v>7028.7082696444395</v>
      </c>
      <c r="AJ55" s="43">
        <v>9455.8108148016199</v>
      </c>
      <c r="AK55" s="44">
        <v>-64.234446760072785</v>
      </c>
      <c r="AL55" s="51">
        <v>0.35098335854765506</v>
      </c>
      <c r="AM55" s="51">
        <v>0.26021180030257185</v>
      </c>
      <c r="AN55" s="51">
        <v>0.38880484114977309</v>
      </c>
      <c r="AO55" s="45">
        <v>18.239598876764642</v>
      </c>
      <c r="AP55" s="46">
        <v>13.95867567009215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2913.4891735350629</v>
      </c>
      <c r="E56" s="35">
        <v>9908.5460649750275</v>
      </c>
      <c r="F56" s="35">
        <v>12822.03523851009</v>
      </c>
      <c r="G56" s="36">
        <v>55.582248431168573</v>
      </c>
      <c r="H56" s="52">
        <v>0.37182130584192441</v>
      </c>
      <c r="I56" s="52">
        <v>0.14845360824742268</v>
      </c>
      <c r="J56" s="52">
        <v>0.47972508591065294</v>
      </c>
      <c r="K56" s="56">
        <v>17.576033220523581</v>
      </c>
      <c r="L56" s="57">
        <v>13.520570889300094</v>
      </c>
      <c r="Q56" s="32">
        <f t="shared" si="4"/>
        <v>4</v>
      </c>
      <c r="R56" s="33" t="str">
        <f t="shared" si="4"/>
        <v>NWGF 98%</v>
      </c>
      <c r="S56" s="58">
        <v>3177.8719915878946</v>
      </c>
      <c r="T56" s="59">
        <v>12480.699992112988</v>
      </c>
      <c r="U56" s="59">
        <v>15658.571983700896</v>
      </c>
      <c r="V56" s="60">
        <v>88.607400095843005</v>
      </c>
      <c r="W56" s="52">
        <v>0.32619647355163728</v>
      </c>
      <c r="X56" s="52">
        <v>0.11712846347607053</v>
      </c>
      <c r="Y56" s="52">
        <v>0.55667506297229219</v>
      </c>
      <c r="Z56" s="56">
        <v>14.963361366425527</v>
      </c>
      <c r="AA56" s="57">
        <v>12.140061173205334</v>
      </c>
      <c r="AF56" s="32">
        <f t="shared" si="5"/>
        <v>4</v>
      </c>
      <c r="AG56" s="33" t="str">
        <f t="shared" si="5"/>
        <v>NWGF 98%</v>
      </c>
      <c r="AH56" s="58">
        <v>2595.9098126667523</v>
      </c>
      <c r="AI56" s="59">
        <v>6818.8483068093055</v>
      </c>
      <c r="AJ56" s="59">
        <v>9414.7581194760605</v>
      </c>
      <c r="AK56" s="60">
        <v>15.912096507187316</v>
      </c>
      <c r="AL56" s="52">
        <v>0.42662632375189108</v>
      </c>
      <c r="AM56" s="52">
        <v>0.18608169440242056</v>
      </c>
      <c r="AN56" s="52">
        <v>0.38729198184568836</v>
      </c>
      <c r="AO56" s="56">
        <v>21.17686413231014</v>
      </c>
      <c r="AP56" s="57">
        <v>16.266430841505013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28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28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28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1974.6541186170311</v>
      </c>
      <c r="E67" s="23">
        <v>10752.939861907524</v>
      </c>
      <c r="F67" s="23">
        <v>12727.59398052454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2170.4499718816523</v>
      </c>
      <c r="T67" s="23">
        <v>14230.593575294406</v>
      </c>
      <c r="U67" s="23">
        <v>16401.043547176079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1743.7825376285523</v>
      </c>
      <c r="AI67" s="23">
        <v>6652.2840126999763</v>
      </c>
      <c r="AJ67" s="23">
        <v>8396.0665503285254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2508.6813414519816</v>
      </c>
      <c r="E68" s="43">
        <v>9841.3997185266289</v>
      </c>
      <c r="F68" s="43">
        <v>12350.081059978609</v>
      </c>
      <c r="G68" s="44">
        <v>-83.026536489995109</v>
      </c>
      <c r="H68" s="51">
        <v>0.26134969325153373</v>
      </c>
      <c r="I68" s="51">
        <v>0.62699386503067489</v>
      </c>
      <c r="J68" s="51">
        <v>0.1116564417177914</v>
      </c>
      <c r="K68" s="45">
        <v>32.298899522281317</v>
      </c>
      <c r="L68" s="46">
        <v>24.439350858209522</v>
      </c>
      <c r="Q68" s="40">
        <f t="shared" si="10"/>
        <v>1</v>
      </c>
      <c r="R68" s="41" t="str">
        <f t="shared" si="10"/>
        <v>NWGF 90%</v>
      </c>
      <c r="S68" s="42">
        <v>2821.1683034806429</v>
      </c>
      <c r="T68" s="43">
        <v>13045.171534405328</v>
      </c>
      <c r="U68" s="43">
        <v>15866.339837885969</v>
      </c>
      <c r="V68" s="44">
        <v>-92.426525612676457</v>
      </c>
      <c r="W68" s="51">
        <v>0.11791383219954649</v>
      </c>
      <c r="X68" s="51">
        <v>0.8571428571428571</v>
      </c>
      <c r="Y68" s="51">
        <v>2.4943310657596373E-2</v>
      </c>
      <c r="Z68" s="45">
        <v>35.787411568247386</v>
      </c>
      <c r="AA68" s="46">
        <v>34.713314891108993</v>
      </c>
      <c r="AF68" s="40">
        <f t="shared" si="11"/>
        <v>1</v>
      </c>
      <c r="AG68" s="41" t="str">
        <f t="shared" si="11"/>
        <v>NWGF 90%</v>
      </c>
      <c r="AH68" s="42">
        <v>2137.4740526251981</v>
      </c>
      <c r="AI68" s="43">
        <v>6053.7720141839982</v>
      </c>
      <c r="AJ68" s="43">
        <v>8191.2460668091971</v>
      </c>
      <c r="AK68" s="44">
        <v>-58.266569212896883</v>
      </c>
      <c r="AL68" s="51">
        <v>0.42780748663101603</v>
      </c>
      <c r="AM68" s="51">
        <v>0.36631016042780751</v>
      </c>
      <c r="AN68" s="51">
        <v>0.20588235294117646</v>
      </c>
      <c r="AO68" s="45">
        <v>31.711434056598591</v>
      </c>
      <c r="AP68" s="46">
        <v>22.107237789705358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2521.6698253641125</v>
      </c>
      <c r="E69" s="43">
        <v>9677.7791528025937</v>
      </c>
      <c r="F69" s="43">
        <v>12199.448978166705</v>
      </c>
      <c r="G69" s="44">
        <v>-50.601857042512357</v>
      </c>
      <c r="H69" s="51">
        <v>0.24049079754601227</v>
      </c>
      <c r="I69" s="51">
        <v>0.58650306748466252</v>
      </c>
      <c r="J69" s="51">
        <v>0.17300613496932515</v>
      </c>
      <c r="K69" s="45">
        <v>24.815478776731648</v>
      </c>
      <c r="L69" s="46">
        <v>19.299352483916444</v>
      </c>
      <c r="Q69" s="20">
        <f t="shared" si="10"/>
        <v>2</v>
      </c>
      <c r="R69" s="21" t="str">
        <f t="shared" si="10"/>
        <v>NWGF 92%</v>
      </c>
      <c r="S69" s="42">
        <v>2835.8201972130182</v>
      </c>
      <c r="T69" s="43">
        <v>12837.34879767412</v>
      </c>
      <c r="U69" s="43">
        <v>15673.168994887144</v>
      </c>
      <c r="V69" s="44">
        <v>-82.069459117071986</v>
      </c>
      <c r="W69" s="51">
        <v>0.11337868480725624</v>
      </c>
      <c r="X69" s="51">
        <v>0.80725623582766437</v>
      </c>
      <c r="Y69" s="51">
        <v>7.9365079365079361E-2</v>
      </c>
      <c r="Z69" s="45">
        <v>23.383928179483775</v>
      </c>
      <c r="AA69" s="46">
        <v>22.918395359352871</v>
      </c>
      <c r="AF69" s="20">
        <f t="shared" si="11"/>
        <v>2</v>
      </c>
      <c r="AG69" s="21" t="str">
        <f t="shared" si="11"/>
        <v>NWGF 92%</v>
      </c>
      <c r="AH69" s="42">
        <v>2151.2411783444122</v>
      </c>
      <c r="AI69" s="43">
        <v>5952.1903469514018</v>
      </c>
      <c r="AJ69" s="43">
        <v>8103.431525295814</v>
      </c>
      <c r="AK69" s="44">
        <v>-13.497010746039708</v>
      </c>
      <c r="AL69" s="51">
        <v>0.39037433155080214</v>
      </c>
      <c r="AM69" s="51">
        <v>0.32620320855614976</v>
      </c>
      <c r="AN69" s="51">
        <v>0.28342245989304815</v>
      </c>
      <c r="AO69" s="45">
        <v>25.310556691613197</v>
      </c>
      <c r="AP69" s="46">
        <v>17.525415591478051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2637.1825331189702</v>
      </c>
      <c r="E70" s="43">
        <v>9437.1440910535621</v>
      </c>
      <c r="F70" s="43">
        <v>12074.32662417251</v>
      </c>
      <c r="G70" s="44">
        <v>12.726933547667899</v>
      </c>
      <c r="H70" s="51">
        <v>0.28098159509202453</v>
      </c>
      <c r="I70" s="51">
        <v>0.39754601226993863</v>
      </c>
      <c r="J70" s="51">
        <v>0.32147239263803679</v>
      </c>
      <c r="K70" s="45">
        <v>18.800128397462782</v>
      </c>
      <c r="L70" s="46">
        <v>13.471000419002689</v>
      </c>
      <c r="Q70" s="20">
        <f t="shared" si="10"/>
        <v>3</v>
      </c>
      <c r="R70" s="21" t="str">
        <f t="shared" si="10"/>
        <v>NWGF 95%</v>
      </c>
      <c r="S70" s="42">
        <v>2966.8223981152178</v>
      </c>
      <c r="T70" s="43">
        <v>12491.903845511708</v>
      </c>
      <c r="U70" s="43">
        <v>15458.726243626938</v>
      </c>
      <c r="V70" s="44">
        <v>-6.7434220646739931</v>
      </c>
      <c r="W70" s="51">
        <v>0.15419501133786848</v>
      </c>
      <c r="X70" s="51">
        <v>0.59183673469387754</v>
      </c>
      <c r="Y70" s="51">
        <v>0.25396825396825395</v>
      </c>
      <c r="Z70" s="45">
        <v>16.459100321477418</v>
      </c>
      <c r="AA70" s="46">
        <v>11.916517815078135</v>
      </c>
      <c r="AF70" s="20">
        <f t="shared" si="11"/>
        <v>3</v>
      </c>
      <c r="AG70" s="21" t="str">
        <f t="shared" si="11"/>
        <v>NWGF 95%</v>
      </c>
      <c r="AH70" s="42">
        <v>2248.4895372276742</v>
      </c>
      <c r="AI70" s="43">
        <v>5835.1412789785527</v>
      </c>
      <c r="AJ70" s="43">
        <v>8083.6308162062269</v>
      </c>
      <c r="AK70" s="44">
        <v>35.685294042434677</v>
      </c>
      <c r="AL70" s="51">
        <v>0.43048128342245989</v>
      </c>
      <c r="AM70" s="51">
        <v>0.16844919786096257</v>
      </c>
      <c r="AN70" s="51">
        <v>0.40106951871657753</v>
      </c>
      <c r="AO70" s="45">
        <v>20.230312785180804</v>
      </c>
      <c r="AP70" s="46">
        <v>14.498586634410875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2811.5765593601441</v>
      </c>
      <c r="E71" s="59">
        <v>9141.1519874263558</v>
      </c>
      <c r="F71" s="59">
        <v>11952.728546786524</v>
      </c>
      <c r="G71" s="60">
        <v>106.69888044399617</v>
      </c>
      <c r="H71" s="52">
        <v>0.43926380368098161</v>
      </c>
      <c r="I71" s="52">
        <v>0.10674846625766871</v>
      </c>
      <c r="J71" s="52">
        <v>0.45398773006134968</v>
      </c>
      <c r="K71" s="56">
        <v>20.295853336226486</v>
      </c>
      <c r="L71" s="57">
        <v>15.145491318885711</v>
      </c>
      <c r="Q71" s="32">
        <f t="shared" si="10"/>
        <v>4</v>
      </c>
      <c r="R71" s="33" t="str">
        <f t="shared" si="10"/>
        <v>NWGF 98%</v>
      </c>
      <c r="S71" s="58">
        <v>3152.2710281284017</v>
      </c>
      <c r="T71" s="59">
        <v>12041.111713023736</v>
      </c>
      <c r="U71" s="59">
        <v>15193.382741152136</v>
      </c>
      <c r="V71" s="60">
        <v>171.85415840847014</v>
      </c>
      <c r="W71" s="52">
        <v>0.39455782312925169</v>
      </c>
      <c r="X71" s="52">
        <v>8.8435374149659865E-2</v>
      </c>
      <c r="Y71" s="52">
        <v>0.51700680272108845</v>
      </c>
      <c r="Z71" s="56">
        <v>17.699482246053204</v>
      </c>
      <c r="AA71" s="57">
        <v>13.73806797178641</v>
      </c>
      <c r="AF71" s="32">
        <f t="shared" si="11"/>
        <v>4</v>
      </c>
      <c r="AG71" s="33" t="str">
        <f t="shared" si="11"/>
        <v>NWGF 98%</v>
      </c>
      <c r="AH71" s="58">
        <v>2409.8485895023887</v>
      </c>
      <c r="AI71" s="59">
        <v>5721.6807601845485</v>
      </c>
      <c r="AJ71" s="59">
        <v>8131.5293496869417</v>
      </c>
      <c r="AK71" s="60">
        <v>29.871400277330419</v>
      </c>
      <c r="AL71" s="52">
        <v>0.49197860962566847</v>
      </c>
      <c r="AM71" s="52">
        <v>0.12834224598930483</v>
      </c>
      <c r="AN71" s="52">
        <v>0.37967914438502676</v>
      </c>
      <c r="AO71" s="56">
        <v>23.650904290411439</v>
      </c>
      <c r="AP71" s="57">
        <v>16.285576709365834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BT71"/>
  <sheetViews>
    <sheetView workbookViewId="0">
      <selection activeCell="I28" sqref="I28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29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29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29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29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29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2218.0841620821402</v>
      </c>
      <c r="E7" s="23">
        <v>10423.055967380082</v>
      </c>
      <c r="F7" s="23">
        <v>12641.140129462225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1847.9454792867448</v>
      </c>
      <c r="T7" s="23">
        <v>10344.122339411029</v>
      </c>
      <c r="U7" s="23">
        <v>12192.067818697738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10136.764529835282</v>
      </c>
      <c r="AJ7" s="23">
        <v>13437.472143070585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1959.6956694783737</v>
      </c>
      <c r="AX7" s="23">
        <v>15808.293813198485</v>
      </c>
      <c r="AY7" s="23">
        <v>17767.989482676858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12424.872828732587</v>
      </c>
      <c r="BN7" s="23">
        <v>15394.602949227556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2634.5403143251456</v>
      </c>
      <c r="E8" s="43">
        <v>9904.7987054347177</v>
      </c>
      <c r="F8" s="43">
        <v>12539.339019759815</v>
      </c>
      <c r="G8" s="44">
        <v>-438.98280096695095</v>
      </c>
      <c r="H8" s="51">
        <v>0.23899999999999999</v>
      </c>
      <c r="I8" s="51">
        <v>0.67049999999999998</v>
      </c>
      <c r="J8" s="51">
        <v>9.0499999999999997E-2</v>
      </c>
      <c r="K8" s="45">
        <v>33.137743075506854</v>
      </c>
      <c r="L8" s="46">
        <v>22.345918854173288</v>
      </c>
      <c r="Q8" s="40">
        <v>1</v>
      </c>
      <c r="R8" s="41" t="s">
        <v>65</v>
      </c>
      <c r="S8" s="42">
        <v>2491.103156719751</v>
      </c>
      <c r="T8" s="43">
        <v>9909.7148023762638</v>
      </c>
      <c r="U8" s="43">
        <v>12400.817959095986</v>
      </c>
      <c r="V8" s="44">
        <v>-531.62001576360831</v>
      </c>
      <c r="W8" s="51">
        <v>0.30700179533213645</v>
      </c>
      <c r="X8" s="51">
        <v>0.58707360861759428</v>
      </c>
      <c r="Y8" s="51">
        <v>0.1059245960502693</v>
      </c>
      <c r="Z8" s="45">
        <v>35.586473519022299</v>
      </c>
      <c r="AA8" s="46">
        <v>25.666644422990913</v>
      </c>
      <c r="AF8" s="40">
        <v>1</v>
      </c>
      <c r="AG8" s="41" t="s">
        <v>65</v>
      </c>
      <c r="AH8" s="42">
        <v>3032.103887456658</v>
      </c>
      <c r="AI8" s="43">
        <v>9458.9618876773548</v>
      </c>
      <c r="AJ8" s="43">
        <v>12491.065775134004</v>
      </c>
      <c r="AK8" s="44">
        <v>-195.93464549723257</v>
      </c>
      <c r="AL8" s="51">
        <v>3.998384491114701E-2</v>
      </c>
      <c r="AM8" s="51">
        <v>0.91155088852988686</v>
      </c>
      <c r="AN8" s="51">
        <v>4.8465266558966068E-2</v>
      </c>
      <c r="AO8" s="45">
        <v>12.956364226681012</v>
      </c>
      <c r="AP8" s="46">
        <v>9.1358795014581826</v>
      </c>
      <c r="AU8" s="40">
        <v>1</v>
      </c>
      <c r="AV8" s="41" t="s">
        <v>65</v>
      </c>
      <c r="AW8" s="42">
        <v>2886.8628833390017</v>
      </c>
      <c r="AX8" s="43">
        <v>14499.725305718481</v>
      </c>
      <c r="AY8" s="43">
        <v>17386.588189057467</v>
      </c>
      <c r="AZ8" s="44">
        <v>-261.76916243637834</v>
      </c>
      <c r="BA8" s="51">
        <v>0.32227488151658767</v>
      </c>
      <c r="BB8" s="51">
        <v>0.59241706161137442</v>
      </c>
      <c r="BC8" s="51">
        <v>8.5308056872037921E-2</v>
      </c>
      <c r="BD8" s="45">
        <v>40.538406945629433</v>
      </c>
      <c r="BE8" s="46">
        <v>30.393468161009825</v>
      </c>
      <c r="BJ8" s="40">
        <v>1</v>
      </c>
      <c r="BK8" s="41" t="s">
        <v>65</v>
      </c>
      <c r="BL8" s="42">
        <v>2648.720718281611</v>
      </c>
      <c r="BM8" s="43">
        <v>11276.534679788969</v>
      </c>
      <c r="BN8" s="43">
        <v>13925.255398070582</v>
      </c>
      <c r="BO8" s="44">
        <v>0</v>
      </c>
      <c r="BP8" s="51">
        <v>0</v>
      </c>
      <c r="BQ8" s="51">
        <v>1</v>
      </c>
      <c r="BR8" s="51">
        <v>0</v>
      </c>
      <c r="BS8" s="45" t="e">
        <v>#VALUE!</v>
      </c>
      <c r="BT8" s="46" t="e">
        <v>#VALUE!</v>
      </c>
    </row>
    <row r="9" spans="2:72" x14ac:dyDescent="0.25">
      <c r="B9" s="40">
        <v>2</v>
      </c>
      <c r="C9" s="41" t="s">
        <v>70</v>
      </c>
      <c r="D9" s="42">
        <v>2645.6979992319903</v>
      </c>
      <c r="E9" s="43">
        <v>9737.7935768330044</v>
      </c>
      <c r="F9" s="43">
        <v>12383.491576064946</v>
      </c>
      <c r="G9" s="44">
        <v>-406.4282532149432</v>
      </c>
      <c r="H9" s="51">
        <v>0.2261</v>
      </c>
      <c r="I9" s="51">
        <v>0.622</v>
      </c>
      <c r="J9" s="51">
        <v>0.15190000000000001</v>
      </c>
      <c r="K9" s="45">
        <v>23.49542873116858</v>
      </c>
      <c r="L9" s="46">
        <v>15.935961671190963</v>
      </c>
      <c r="Q9" s="40">
        <v>2</v>
      </c>
      <c r="R9" s="41" t="s">
        <v>70</v>
      </c>
      <c r="S9" s="42">
        <v>2499.0272565950399</v>
      </c>
      <c r="T9" s="43">
        <v>9793.2302768390564</v>
      </c>
      <c r="U9" s="43">
        <v>12292.25753343408</v>
      </c>
      <c r="V9" s="44">
        <v>-533.87405236316795</v>
      </c>
      <c r="W9" s="51">
        <v>0.29567739262532799</v>
      </c>
      <c r="X9" s="51">
        <v>0.53183261980389451</v>
      </c>
      <c r="Y9" s="51">
        <v>0.17248998757077752</v>
      </c>
      <c r="Z9" s="45">
        <v>25.496817844229838</v>
      </c>
      <c r="AA9" s="46">
        <v>18.638429937316751</v>
      </c>
      <c r="AF9" s="40">
        <v>2</v>
      </c>
      <c r="AG9" s="41" t="s">
        <v>70</v>
      </c>
      <c r="AH9" s="42">
        <v>3052.711354382207</v>
      </c>
      <c r="AI9" s="43">
        <v>9153.0603250034073</v>
      </c>
      <c r="AJ9" s="43">
        <v>12205.771679385605</v>
      </c>
      <c r="AK9" s="44">
        <v>-61.826406665177714</v>
      </c>
      <c r="AL9" s="51">
        <v>2.2617124394184167E-2</v>
      </c>
      <c r="AM9" s="51">
        <v>0.88085621970920835</v>
      </c>
      <c r="AN9" s="51">
        <v>9.652665589660743E-2</v>
      </c>
      <c r="AO9" s="45">
        <v>6.6863602451086992</v>
      </c>
      <c r="AP9" s="46">
        <v>4.0653007139490871</v>
      </c>
      <c r="AU9" s="40">
        <v>2</v>
      </c>
      <c r="AV9" s="41" t="s">
        <v>70</v>
      </c>
      <c r="AW9" s="42">
        <v>2897.7116636131632</v>
      </c>
      <c r="AX9" s="43">
        <v>14242.089185167377</v>
      </c>
      <c r="AY9" s="43">
        <v>17139.800848780535</v>
      </c>
      <c r="AZ9" s="44">
        <v>-215.25277765289022</v>
      </c>
      <c r="BA9" s="51">
        <v>0.30331753554502372</v>
      </c>
      <c r="BB9" s="51">
        <v>0.54976303317535546</v>
      </c>
      <c r="BC9" s="51">
        <v>0.14691943127962084</v>
      </c>
      <c r="BD9" s="45">
        <v>26.790322186362491</v>
      </c>
      <c r="BE9" s="46">
        <v>17.261777359066667</v>
      </c>
      <c r="BJ9" s="40">
        <v>2</v>
      </c>
      <c r="BK9" s="41" t="s">
        <v>70</v>
      </c>
      <c r="BL9" s="42">
        <v>2661.0160117034557</v>
      </c>
      <c r="BM9" s="43">
        <v>11070.793763325621</v>
      </c>
      <c r="BN9" s="43">
        <v>13731.809775029082</v>
      </c>
      <c r="BO9" s="44">
        <v>0</v>
      </c>
      <c r="BP9" s="51">
        <v>0</v>
      </c>
      <c r="BQ9" s="51">
        <v>1</v>
      </c>
      <c r="BR9" s="51">
        <v>0</v>
      </c>
      <c r="BS9" s="45" t="e">
        <v>#VALUE!</v>
      </c>
      <c r="BT9" s="46" t="e">
        <v>#VALUE!</v>
      </c>
    </row>
    <row r="10" spans="2:72" x14ac:dyDescent="0.25">
      <c r="B10" s="20">
        <v>3</v>
      </c>
      <c r="C10" s="21" t="s">
        <v>79</v>
      </c>
      <c r="D10" s="27">
        <v>2762.9820846450152</v>
      </c>
      <c r="E10" s="28">
        <v>9578.1035907275782</v>
      </c>
      <c r="F10" s="28">
        <v>12341.085675372582</v>
      </c>
      <c r="G10" s="29">
        <v>-423.92382135859589</v>
      </c>
      <c r="H10" s="51">
        <v>0.25569999999999998</v>
      </c>
      <c r="I10" s="51">
        <v>0.45490000000000003</v>
      </c>
      <c r="J10" s="51">
        <v>0.28939999999999999</v>
      </c>
      <c r="K10" s="30">
        <v>17.202612003883463</v>
      </c>
      <c r="L10" s="31">
        <v>11.256711288789006</v>
      </c>
      <c r="Q10" s="20">
        <v>3</v>
      </c>
      <c r="R10" s="21" t="s">
        <v>79</v>
      </c>
      <c r="S10" s="27">
        <v>2609.4008624616304</v>
      </c>
      <c r="T10" s="28">
        <v>9562.7764767994104</v>
      </c>
      <c r="U10" s="28">
        <v>12172.177339261045</v>
      </c>
      <c r="V10" s="29">
        <v>-480.90200453652773</v>
      </c>
      <c r="W10" s="51">
        <v>0.31597845601436264</v>
      </c>
      <c r="X10" s="51">
        <v>0.3415274133406988</v>
      </c>
      <c r="Y10" s="51">
        <v>0.34249413064493855</v>
      </c>
      <c r="Z10" s="30">
        <v>17.450276730373524</v>
      </c>
      <c r="AA10" s="31">
        <v>11.538736259257197</v>
      </c>
      <c r="AF10" s="20">
        <v>3</v>
      </c>
      <c r="AG10" s="21" t="s">
        <v>79</v>
      </c>
      <c r="AH10" s="27">
        <v>3188.6994234710364</v>
      </c>
      <c r="AI10" s="28">
        <v>9221.3823421634861</v>
      </c>
      <c r="AJ10" s="28">
        <v>12410.081765634512</v>
      </c>
      <c r="AK10" s="29">
        <v>-291.80483652116357</v>
      </c>
      <c r="AL10" s="51">
        <v>7.9967689822294019E-2</v>
      </c>
      <c r="AM10" s="51">
        <v>0.77705977382875602</v>
      </c>
      <c r="AN10" s="51">
        <v>0.14297253634894991</v>
      </c>
      <c r="AO10" s="30">
        <v>11.063525474739521</v>
      </c>
      <c r="AP10" s="31">
        <v>7.214792526463075</v>
      </c>
      <c r="AU10" s="20">
        <v>3</v>
      </c>
      <c r="AV10" s="21" t="s">
        <v>79</v>
      </c>
      <c r="AW10" s="27">
        <v>3022.525594151803</v>
      </c>
      <c r="AX10" s="28">
        <v>13882.580411423371</v>
      </c>
      <c r="AY10" s="28">
        <v>16905.10600557517</v>
      </c>
      <c r="AZ10" s="29">
        <v>-169.59741678889904</v>
      </c>
      <c r="BA10" s="51">
        <v>0.33649289099526064</v>
      </c>
      <c r="BB10" s="51">
        <v>0.39336492890995262</v>
      </c>
      <c r="BC10" s="51">
        <v>0.27014218009478674</v>
      </c>
      <c r="BD10" s="30">
        <v>17.894373430376845</v>
      </c>
      <c r="BE10" s="31">
        <v>12.149353372157325</v>
      </c>
      <c r="BJ10" s="20">
        <v>3</v>
      </c>
      <c r="BK10" s="21" t="s">
        <v>79</v>
      </c>
      <c r="BL10" s="27">
        <v>2808.0073400734909</v>
      </c>
      <c r="BM10" s="28">
        <v>10772.281843939729</v>
      </c>
      <c r="BN10" s="28">
        <v>13580.28918401322</v>
      </c>
      <c r="BO10" s="29">
        <v>17.597658776343525</v>
      </c>
      <c r="BP10" s="51">
        <v>0</v>
      </c>
      <c r="BQ10" s="51">
        <v>0.95833333333333337</v>
      </c>
      <c r="BR10" s="51">
        <v>4.1666666666666664E-2</v>
      </c>
      <c r="BS10" s="30" t="e">
        <v>#VALUE!</v>
      </c>
      <c r="BT10" s="31" t="e">
        <v>#VALUE!</v>
      </c>
    </row>
    <row r="11" spans="2:72" x14ac:dyDescent="0.25">
      <c r="B11" s="32">
        <v>4</v>
      </c>
      <c r="C11" s="33" t="s">
        <v>80</v>
      </c>
      <c r="D11" s="34">
        <v>2918.0718182120254</v>
      </c>
      <c r="E11" s="35">
        <v>9440.6012140785333</v>
      </c>
      <c r="F11" s="35">
        <v>12358.673032290593</v>
      </c>
      <c r="G11" s="36">
        <v>-458.62236469504404</v>
      </c>
      <c r="H11" s="52">
        <v>0.3695</v>
      </c>
      <c r="I11" s="52">
        <v>0.24049999999999999</v>
      </c>
      <c r="J11" s="52">
        <v>0.39</v>
      </c>
      <c r="K11" s="37">
        <v>18.375927719585174</v>
      </c>
      <c r="L11" s="38">
        <v>13.273849855142634</v>
      </c>
      <c r="Q11" s="32">
        <v>4</v>
      </c>
      <c r="R11" s="33" t="s">
        <v>80</v>
      </c>
      <c r="S11" s="34">
        <v>2755.7913854482827</v>
      </c>
      <c r="T11" s="35">
        <v>9387.8664950641105</v>
      </c>
      <c r="U11" s="35">
        <v>12143.65788051239</v>
      </c>
      <c r="V11" s="36">
        <v>-487.97499811093809</v>
      </c>
      <c r="W11" s="52">
        <v>0.44883303411131059</v>
      </c>
      <c r="X11" s="52">
        <v>9.6257423007871837E-2</v>
      </c>
      <c r="Y11" s="52">
        <v>0.45490954288081759</v>
      </c>
      <c r="Z11" s="37">
        <v>19.358629369097383</v>
      </c>
      <c r="AA11" s="38">
        <v>13.993252377359493</v>
      </c>
      <c r="AF11" s="32">
        <v>4</v>
      </c>
      <c r="AG11" s="33" t="s">
        <v>80</v>
      </c>
      <c r="AH11" s="34">
        <v>3369.9011915584942</v>
      </c>
      <c r="AI11" s="35">
        <v>9216.5535707556355</v>
      </c>
      <c r="AJ11" s="35">
        <v>12586.454762314132</v>
      </c>
      <c r="AK11" s="36">
        <v>-413.37616139978809</v>
      </c>
      <c r="AL11" s="52">
        <v>0.14378029079159935</v>
      </c>
      <c r="AM11" s="52">
        <v>0.64903069466882068</v>
      </c>
      <c r="AN11" s="52">
        <v>0.20718901453957997</v>
      </c>
      <c r="AO11" s="37">
        <v>11.970580599049251</v>
      </c>
      <c r="AP11" s="38">
        <v>9.9421073450646862</v>
      </c>
      <c r="AU11" s="32">
        <v>4</v>
      </c>
      <c r="AV11" s="33" t="s">
        <v>80</v>
      </c>
      <c r="AW11" s="34">
        <v>3158.7638392060007</v>
      </c>
      <c r="AX11" s="35">
        <v>13517.182095288319</v>
      </c>
      <c r="AY11" s="35">
        <v>16675.945934494313</v>
      </c>
      <c r="AZ11" s="36">
        <v>-166.27902122367493</v>
      </c>
      <c r="BA11" s="52">
        <v>0.4218009478672986</v>
      </c>
      <c r="BB11" s="52">
        <v>0.18483412322274881</v>
      </c>
      <c r="BC11" s="52">
        <v>0.39336492890995262</v>
      </c>
      <c r="BD11" s="37">
        <v>15.854081686160596</v>
      </c>
      <c r="BE11" s="38">
        <v>11.423919396084255</v>
      </c>
      <c r="BJ11" s="32">
        <v>4</v>
      </c>
      <c r="BK11" s="33" t="s">
        <v>80</v>
      </c>
      <c r="BL11" s="34">
        <v>2995.25332941125</v>
      </c>
      <c r="BM11" s="35">
        <v>10502.205371244409</v>
      </c>
      <c r="BN11" s="35">
        <v>13497.458700655661</v>
      </c>
      <c r="BO11" s="36">
        <v>80.660603818363967</v>
      </c>
      <c r="BP11" s="52">
        <v>0</v>
      </c>
      <c r="BQ11" s="52">
        <v>0.86111111111111116</v>
      </c>
      <c r="BR11" s="52">
        <v>0.1388888888888889</v>
      </c>
      <c r="BS11" s="37">
        <v>6.6861637179038302</v>
      </c>
      <c r="BT11" s="38">
        <v>6.7813324121025822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29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29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29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29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29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2407.8472764982303</v>
      </c>
      <c r="E22" s="23">
        <v>13144.724091118778</v>
      </c>
      <c r="F22" s="23">
        <v>15552.571367617033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1970.210653703982</v>
      </c>
      <c r="T22" s="23">
        <v>13168.994275303461</v>
      </c>
      <c r="U22" s="23">
        <v>15139.204929007388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12400.539112745131</v>
      </c>
      <c r="AJ22" s="23">
        <v>16047.552925431892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2081.5299116937631</v>
      </c>
      <c r="AX22" s="23">
        <v>19406.534165176367</v>
      </c>
      <c r="AY22" s="23">
        <v>21488.064076870131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14740.686919718397</v>
      </c>
      <c r="BN22" s="23">
        <v>17920.418588170247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2965.1391415773428</v>
      </c>
      <c r="E23" s="43">
        <v>12361.703325571514</v>
      </c>
      <c r="F23" s="43">
        <v>15326.842467148854</v>
      </c>
      <c r="G23" s="44">
        <v>-441.95218706513282</v>
      </c>
      <c r="H23" s="51">
        <v>0.13700698244951878</v>
      </c>
      <c r="I23" s="51">
        <v>0.8192111719192301</v>
      </c>
      <c r="J23" s="51">
        <v>4.3781845631251176E-2</v>
      </c>
      <c r="K23" s="45">
        <v>33.752912411433108</v>
      </c>
      <c r="L23" s="46">
        <v>25.714371830471844</v>
      </c>
      <c r="Q23" s="40">
        <v>1</v>
      </c>
      <c r="R23" s="41" t="s">
        <v>65</v>
      </c>
      <c r="S23" s="42">
        <v>2793.0937559706085</v>
      </c>
      <c r="T23" s="43">
        <v>12406.813259539114</v>
      </c>
      <c r="U23" s="43">
        <v>15199.907015509669</v>
      </c>
      <c r="V23" s="44">
        <v>-488.54315087276666</v>
      </c>
      <c r="W23" s="51">
        <v>0.16432918761577137</v>
      </c>
      <c r="X23" s="51">
        <v>0.80074093675575553</v>
      </c>
      <c r="Y23" s="51">
        <v>3.4929875628473141E-2</v>
      </c>
      <c r="Z23" s="45">
        <v>37.708218208594644</v>
      </c>
      <c r="AA23" s="46">
        <v>29.39344750708095</v>
      </c>
      <c r="AF23" s="40">
        <v>1</v>
      </c>
      <c r="AG23" s="41" t="s">
        <v>65</v>
      </c>
      <c r="AH23" s="42">
        <v>3436.0382891420099</v>
      </c>
      <c r="AI23" s="43">
        <v>11668.923690038944</v>
      </c>
      <c r="AJ23" s="43">
        <v>15104.961979180944</v>
      </c>
      <c r="AK23" s="44">
        <v>-348.0450852076749</v>
      </c>
      <c r="AL23" s="51">
        <v>5.9656972408650262E-2</v>
      </c>
      <c r="AM23" s="51">
        <v>0.87024608501118572</v>
      </c>
      <c r="AN23" s="51">
        <v>7.0096942580164051E-2</v>
      </c>
      <c r="AO23" s="45">
        <v>11.704143672519075</v>
      </c>
      <c r="AP23" s="46">
        <v>9.7020950156381893</v>
      </c>
      <c r="AU23" s="40">
        <v>1</v>
      </c>
      <c r="AV23" s="41" t="s">
        <v>65</v>
      </c>
      <c r="AW23" s="42">
        <v>3139.7464682460768</v>
      </c>
      <c r="AX23" s="43">
        <v>17719.043759990614</v>
      </c>
      <c r="AY23" s="43">
        <v>20858.79022823667</v>
      </c>
      <c r="AZ23" s="44">
        <v>-217.83167553730311</v>
      </c>
      <c r="BA23" s="51">
        <v>0.18796992481203006</v>
      </c>
      <c r="BB23" s="51">
        <v>0.76691729323308266</v>
      </c>
      <c r="BC23" s="51">
        <v>4.5112781954887216E-2</v>
      </c>
      <c r="BD23" s="45">
        <v>46.463942215534225</v>
      </c>
      <c r="BE23" s="46">
        <v>36.329289236008385</v>
      </c>
      <c r="BJ23" s="40">
        <v>1</v>
      </c>
      <c r="BK23" s="41" t="s">
        <v>65</v>
      </c>
      <c r="BL23" s="42">
        <v>2866.4648128100703</v>
      </c>
      <c r="BM23" s="43">
        <v>13362.154912700507</v>
      </c>
      <c r="BN23" s="43">
        <v>16228.619725510582</v>
      </c>
      <c r="BO23" s="44">
        <v>0</v>
      </c>
      <c r="BP23" s="51">
        <v>0</v>
      </c>
      <c r="BQ23" s="51">
        <v>1</v>
      </c>
      <c r="BR23" s="51">
        <v>0</v>
      </c>
      <c r="BS23" s="45" t="s">
        <v>81</v>
      </c>
      <c r="BT23" s="46" t="s">
        <v>81</v>
      </c>
    </row>
    <row r="24" spans="2:72" x14ac:dyDescent="0.25">
      <c r="B24" s="40">
        <v>2</v>
      </c>
      <c r="C24" s="41" t="s">
        <v>70</v>
      </c>
      <c r="D24" s="42">
        <v>2978.2103020490777</v>
      </c>
      <c r="E24" s="43">
        <v>12123.216680764835</v>
      </c>
      <c r="F24" s="43">
        <v>15101.426982813879</v>
      </c>
      <c r="G24" s="44">
        <v>-398.97253591384492</v>
      </c>
      <c r="H24" s="51">
        <v>0.13323268541234196</v>
      </c>
      <c r="I24" s="51">
        <v>0.76882430647291944</v>
      </c>
      <c r="J24" s="51">
        <v>9.7943008114738633E-2</v>
      </c>
      <c r="K24" s="45">
        <v>21.229179347073103</v>
      </c>
      <c r="L24" s="46">
        <v>15.147227526915515</v>
      </c>
      <c r="Q24" s="40">
        <v>2</v>
      </c>
      <c r="R24" s="41" t="s">
        <v>70</v>
      </c>
      <c r="S24" s="42">
        <v>2802.9339354654726</v>
      </c>
      <c r="T24" s="43">
        <v>12249.054855647108</v>
      </c>
      <c r="U24" s="43">
        <v>15051.988791112535</v>
      </c>
      <c r="V24" s="44">
        <v>-514.65867592027337</v>
      </c>
      <c r="W24" s="51">
        <v>0.16935697274411221</v>
      </c>
      <c r="X24" s="51">
        <v>0.75125694628208517</v>
      </c>
      <c r="Y24" s="51">
        <v>7.9386080973802592E-2</v>
      </c>
      <c r="Z24" s="45">
        <v>26.055802259497558</v>
      </c>
      <c r="AA24" s="46">
        <v>20.721576749568612</v>
      </c>
      <c r="AF24" s="40">
        <v>2</v>
      </c>
      <c r="AG24" s="41" t="s">
        <v>70</v>
      </c>
      <c r="AH24" s="42">
        <v>3458.3993686365898</v>
      </c>
      <c r="AI24" s="43">
        <v>11211.645149044025</v>
      </c>
      <c r="AJ24" s="43">
        <v>14670.044517680612</v>
      </c>
      <c r="AK24" s="44">
        <v>-108.60844141589165</v>
      </c>
      <c r="AL24" s="51">
        <v>3.0574198359433258E-2</v>
      </c>
      <c r="AM24" s="51">
        <v>0.81580909768829235</v>
      </c>
      <c r="AN24" s="51">
        <v>0.15361670395227442</v>
      </c>
      <c r="AO24" s="45">
        <v>4.1280926571536911</v>
      </c>
      <c r="AP24" s="46">
        <v>1.9270770631601408</v>
      </c>
      <c r="AU24" s="40">
        <v>2</v>
      </c>
      <c r="AV24" s="41" t="s">
        <v>70</v>
      </c>
      <c r="AW24" s="42">
        <v>3151.077729060833</v>
      </c>
      <c r="AX24" s="43">
        <v>17395.701969016245</v>
      </c>
      <c r="AY24" s="43">
        <v>20546.779698077069</v>
      </c>
      <c r="AZ24" s="44">
        <v>-177.56700425594175</v>
      </c>
      <c r="BA24" s="51">
        <v>0.18796992481203006</v>
      </c>
      <c r="BB24" s="51">
        <v>0.7142857142857143</v>
      </c>
      <c r="BC24" s="51">
        <v>9.7744360902255634E-2</v>
      </c>
      <c r="BD24" s="45">
        <v>27.885678696411151</v>
      </c>
      <c r="BE24" s="46">
        <v>17.325824726403425</v>
      </c>
      <c r="BJ24" s="40">
        <v>2</v>
      </c>
      <c r="BK24" s="41" t="s">
        <v>70</v>
      </c>
      <c r="BL24" s="42">
        <v>2879.1773288523564</v>
      </c>
      <c r="BM24" s="43">
        <v>13115.269242072673</v>
      </c>
      <c r="BN24" s="43">
        <v>15994.446570925034</v>
      </c>
      <c r="BO24" s="44">
        <v>0</v>
      </c>
      <c r="BP24" s="51">
        <v>0</v>
      </c>
      <c r="BQ24" s="51">
        <v>1</v>
      </c>
      <c r="BR24" s="51">
        <v>0</v>
      </c>
      <c r="BS24" s="45" t="s">
        <v>81</v>
      </c>
      <c r="BT24" s="46" t="s">
        <v>81</v>
      </c>
    </row>
    <row r="25" spans="2:72" x14ac:dyDescent="0.25">
      <c r="B25" s="20">
        <v>3</v>
      </c>
      <c r="C25" s="21" t="s">
        <v>79</v>
      </c>
      <c r="D25" s="27">
        <v>3109.1265783235408</v>
      </c>
      <c r="E25" s="28">
        <v>11912.603728462607</v>
      </c>
      <c r="F25" s="28">
        <v>15021.730306786143</v>
      </c>
      <c r="G25" s="29">
        <v>-432.93746253361701</v>
      </c>
      <c r="H25" s="51">
        <v>0.16776750330250992</v>
      </c>
      <c r="I25" s="51">
        <v>0.59388563879977352</v>
      </c>
      <c r="J25" s="51">
        <v>0.23834685789771656</v>
      </c>
      <c r="K25" s="30">
        <v>14.918657818917586</v>
      </c>
      <c r="L25" s="31">
        <v>10.373738421174309</v>
      </c>
      <c r="Q25" s="20">
        <v>3</v>
      </c>
      <c r="R25" s="21" t="s">
        <v>79</v>
      </c>
      <c r="S25" s="27">
        <v>2929.1266292819055</v>
      </c>
      <c r="T25" s="28">
        <v>11919.957245414475</v>
      </c>
      <c r="U25" s="28">
        <v>14849.083874696364</v>
      </c>
      <c r="V25" s="29">
        <v>-435.63302933660952</v>
      </c>
      <c r="W25" s="51">
        <v>0.19211431595660228</v>
      </c>
      <c r="X25" s="51">
        <v>0.54908706006880126</v>
      </c>
      <c r="Y25" s="51">
        <v>0.25879862397459646</v>
      </c>
      <c r="Z25" s="30">
        <v>15.952970103813287</v>
      </c>
      <c r="AA25" s="31">
        <v>10.802488464834092</v>
      </c>
      <c r="AF25" s="20">
        <v>3</v>
      </c>
      <c r="AG25" s="21" t="s">
        <v>79</v>
      </c>
      <c r="AH25" s="27">
        <v>3600.3671451020773</v>
      </c>
      <c r="AI25" s="28">
        <v>11365.975955423513</v>
      </c>
      <c r="AJ25" s="28">
        <v>14966.343100525572</v>
      </c>
      <c r="AK25" s="29">
        <v>-472.81172002503348</v>
      </c>
      <c r="AL25" s="51">
        <v>9.6942580164056671E-2</v>
      </c>
      <c r="AM25" s="51">
        <v>0.71364653243847875</v>
      </c>
      <c r="AN25" s="51">
        <v>0.18941088739746459</v>
      </c>
      <c r="AO25" s="30">
        <v>9.1275305028896394</v>
      </c>
      <c r="AP25" s="31">
        <v>8.5313250149180142</v>
      </c>
      <c r="AU25" s="20">
        <v>3</v>
      </c>
      <c r="AV25" s="21" t="s">
        <v>79</v>
      </c>
      <c r="AW25" s="27">
        <v>3298.7082851263976</v>
      </c>
      <c r="AX25" s="28">
        <v>16923.161815489224</v>
      </c>
      <c r="AY25" s="28">
        <v>20221.870100615612</v>
      </c>
      <c r="AZ25" s="29">
        <v>-113.57075925501752</v>
      </c>
      <c r="BA25" s="51">
        <v>0.24812030075187969</v>
      </c>
      <c r="BB25" s="51">
        <v>0.54135338345864659</v>
      </c>
      <c r="BC25" s="51">
        <v>0.21052631578947367</v>
      </c>
      <c r="BD25" s="30">
        <v>18.03359922970666</v>
      </c>
      <c r="BE25" s="31">
        <v>10.677712545310946</v>
      </c>
      <c r="BJ25" s="20">
        <v>3</v>
      </c>
      <c r="BK25" s="21" t="s">
        <v>79</v>
      </c>
      <c r="BL25" s="27">
        <v>3027.6448473127616</v>
      </c>
      <c r="BM25" s="28">
        <v>12756.835848238856</v>
      </c>
      <c r="BN25" s="28">
        <v>15784.480695551618</v>
      </c>
      <c r="BO25" s="29">
        <v>27.544161562972477</v>
      </c>
      <c r="BP25" s="51">
        <v>0</v>
      </c>
      <c r="BQ25" s="51">
        <v>0.93478260869565222</v>
      </c>
      <c r="BR25" s="51">
        <v>6.5217391304347824E-2</v>
      </c>
      <c r="BS25" s="30">
        <v>5.9805622420839297</v>
      </c>
      <c r="BT25" s="31">
        <v>5.9805622420839297</v>
      </c>
    </row>
    <row r="26" spans="2:72" x14ac:dyDescent="0.25">
      <c r="B26" s="32">
        <v>4</v>
      </c>
      <c r="C26" s="33" t="s">
        <v>80</v>
      </c>
      <c r="D26" s="34">
        <v>3274.9453247410675</v>
      </c>
      <c r="E26" s="35">
        <v>11728.890933919971</v>
      </c>
      <c r="F26" s="35">
        <v>15003.836258661046</v>
      </c>
      <c r="G26" s="36">
        <v>-474.33869919717722</v>
      </c>
      <c r="H26" s="52">
        <v>0.33779958482732592</v>
      </c>
      <c r="I26" s="52">
        <v>0.23645970937912814</v>
      </c>
      <c r="J26" s="52">
        <v>0.42574070579354595</v>
      </c>
      <c r="K26" s="37">
        <v>16.007854081355735</v>
      </c>
      <c r="L26" s="38">
        <v>12.962222546191416</v>
      </c>
      <c r="Q26" s="32">
        <v>4</v>
      </c>
      <c r="R26" s="33" t="s">
        <v>80</v>
      </c>
      <c r="S26" s="34">
        <v>3088.1345774388856</v>
      </c>
      <c r="T26" s="35">
        <v>11721.898399958938</v>
      </c>
      <c r="U26" s="35">
        <v>14810.032977397805</v>
      </c>
      <c r="V26" s="36">
        <v>-464.06004332572752</v>
      </c>
      <c r="W26" s="52">
        <v>0.398518126488489</v>
      </c>
      <c r="X26" s="52">
        <v>0.10743582958454617</v>
      </c>
      <c r="Y26" s="52">
        <v>0.49404604392696483</v>
      </c>
      <c r="Z26" s="37">
        <v>16.565644284076971</v>
      </c>
      <c r="AA26" s="38">
        <v>13.183479312988174</v>
      </c>
      <c r="AF26" s="32">
        <v>4</v>
      </c>
      <c r="AG26" s="33" t="s">
        <v>80</v>
      </c>
      <c r="AH26" s="34">
        <v>3786.5830931080841</v>
      </c>
      <c r="AI26" s="35">
        <v>11264.46252301714</v>
      </c>
      <c r="AJ26" s="35">
        <v>15051.045616125226</v>
      </c>
      <c r="AK26" s="36">
        <v>-564.8728859936773</v>
      </c>
      <c r="AL26" s="52">
        <v>0.17747949291573453</v>
      </c>
      <c r="AM26" s="52">
        <v>0.57792692020879943</v>
      </c>
      <c r="AN26" s="52">
        <v>0.24459358687546606</v>
      </c>
      <c r="AO26" s="37">
        <v>12.530589959251619</v>
      </c>
      <c r="AP26" s="38">
        <v>12.027057230699826</v>
      </c>
      <c r="AU26" s="32">
        <v>4</v>
      </c>
      <c r="AV26" s="33" t="s">
        <v>80</v>
      </c>
      <c r="AW26" s="34">
        <v>3444.8425516402049</v>
      </c>
      <c r="AX26" s="35">
        <v>16372.339324862298</v>
      </c>
      <c r="AY26" s="35">
        <v>19817.181876502491</v>
      </c>
      <c r="AZ26" s="36">
        <v>-46.588462639859557</v>
      </c>
      <c r="BA26" s="52">
        <v>0.34586466165413532</v>
      </c>
      <c r="BB26" s="52">
        <v>0.23308270676691728</v>
      </c>
      <c r="BC26" s="52">
        <v>0.42105263157894735</v>
      </c>
      <c r="BD26" s="37">
        <v>14.969329300151152</v>
      </c>
      <c r="BE26" s="38">
        <v>9.9771431481162658</v>
      </c>
      <c r="BJ26" s="32">
        <v>4</v>
      </c>
      <c r="BK26" s="33" t="s">
        <v>80</v>
      </c>
      <c r="BL26" s="34">
        <v>3215.2765311998578</v>
      </c>
      <c r="BM26" s="35">
        <v>12416.818083142382</v>
      </c>
      <c r="BN26" s="35">
        <v>15632.094614342242</v>
      </c>
      <c r="BO26" s="36">
        <v>83.759615884895496</v>
      </c>
      <c r="BP26" s="52">
        <v>0</v>
      </c>
      <c r="BQ26" s="52">
        <v>0.89130434782608692</v>
      </c>
      <c r="BR26" s="52">
        <v>0.10869565217391304</v>
      </c>
      <c r="BS26" s="37">
        <v>6.7171241762053286</v>
      </c>
      <c r="BT26" s="38">
        <v>6.7171241762053286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29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29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29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29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29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2004.1818554897359</v>
      </c>
      <c r="E37" s="23">
        <v>7355.1726685731956</v>
      </c>
      <c r="F37" s="23">
        <v>9359.3545240628864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1714.4850246008009</v>
      </c>
      <c r="T37" s="23">
        <v>7260.5893972569256</v>
      </c>
      <c r="U37" s="23">
        <v>8975.0744218577129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7462.1198464149238</v>
      </c>
      <c r="AJ37" s="23">
        <v>10353.667447787313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1751.952666726492</v>
      </c>
      <c r="AX37" s="23">
        <v>9672.832700210558</v>
      </c>
      <c r="AY37" s="23">
        <v>11424.785366937049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8327.6632831423085</v>
      </c>
      <c r="BN37" s="23">
        <v>10925.852203405871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2261.88700957943</v>
      </c>
      <c r="E38" s="43">
        <v>7135.3586752060264</v>
      </c>
      <c r="F38" s="43">
        <v>9397.2456847854792</v>
      </c>
      <c r="G38" s="44">
        <v>-435.63568823896486</v>
      </c>
      <c r="H38" s="51">
        <v>0.3539672410125505</v>
      </c>
      <c r="I38" s="51">
        <v>0.5028717294192725</v>
      </c>
      <c r="J38" s="51">
        <v>0.14316102956817697</v>
      </c>
      <c r="K38" s="45">
        <v>32.896423768037991</v>
      </c>
      <c r="L38" s="46">
        <v>21.204918117559799</v>
      </c>
      <c r="Q38" s="40">
        <v>1</v>
      </c>
      <c r="R38" s="41" t="s">
        <v>65</v>
      </c>
      <c r="S38" s="42">
        <v>2161.4606164051952</v>
      </c>
      <c r="T38" s="43">
        <v>7183.9681040462801</v>
      </c>
      <c r="U38" s="43">
        <v>9345.4287204514731</v>
      </c>
      <c r="V38" s="44">
        <v>-578.641238300434</v>
      </c>
      <c r="W38" s="51">
        <v>0.46273830155979201</v>
      </c>
      <c r="X38" s="51">
        <v>0.35384170999422299</v>
      </c>
      <c r="Y38" s="51">
        <v>0.18341998844598498</v>
      </c>
      <c r="Z38" s="45">
        <v>33.270450069601772</v>
      </c>
      <c r="AA38" s="46">
        <v>21.598594493823889</v>
      </c>
      <c r="AF38" s="40">
        <v>1</v>
      </c>
      <c r="AG38" s="41" t="s">
        <v>65</v>
      </c>
      <c r="AH38" s="42">
        <v>2554.8562815887663</v>
      </c>
      <c r="AI38" s="43">
        <v>6847.8968859444112</v>
      </c>
      <c r="AJ38" s="43">
        <v>9402.7531675331684</v>
      </c>
      <c r="AK38" s="44">
        <v>-16.216496024366396</v>
      </c>
      <c r="AL38" s="51">
        <v>1.6740088105726872E-2</v>
      </c>
      <c r="AM38" s="51">
        <v>0.96035242290748901</v>
      </c>
      <c r="AN38" s="51">
        <v>2.2907488986784141E-2</v>
      </c>
      <c r="AO38" s="45">
        <v>14.435860053228286</v>
      </c>
      <c r="AP38" s="46">
        <v>8.4668971186252389</v>
      </c>
      <c r="AU38" s="40">
        <v>1</v>
      </c>
      <c r="AV38" s="41" t="s">
        <v>65</v>
      </c>
      <c r="AW38" s="42">
        <v>2455.6639501000136</v>
      </c>
      <c r="AX38" s="43">
        <v>9010.3746080493274</v>
      </c>
      <c r="AY38" s="43">
        <v>11466.038558149339</v>
      </c>
      <c r="AZ38" s="44">
        <v>-336.68821061044247</v>
      </c>
      <c r="BA38" s="51">
        <v>0.55128205128205132</v>
      </c>
      <c r="BB38" s="51">
        <v>0.29487179487179488</v>
      </c>
      <c r="BC38" s="51">
        <v>0.15384615384615385</v>
      </c>
      <c r="BD38" s="45">
        <v>30.434609626432803</v>
      </c>
      <c r="BE38" s="46">
        <v>20.272132225435371</v>
      </c>
      <c r="BJ38" s="40">
        <v>1</v>
      </c>
      <c r="BK38" s="41" t="s">
        <v>65</v>
      </c>
      <c r="BL38" s="42">
        <v>2263.4811664235676</v>
      </c>
      <c r="BM38" s="43">
        <v>7586.5911907916307</v>
      </c>
      <c r="BN38" s="43">
        <v>9850.0723572151983</v>
      </c>
      <c r="BO38" s="44">
        <v>0</v>
      </c>
      <c r="BP38" s="51">
        <v>0</v>
      </c>
      <c r="BQ38" s="51">
        <v>1</v>
      </c>
      <c r="BR38" s="51">
        <v>0</v>
      </c>
      <c r="BS38" s="45" t="s">
        <v>81</v>
      </c>
      <c r="BT38" s="46" t="s">
        <v>81</v>
      </c>
    </row>
    <row r="39" spans="2:72" x14ac:dyDescent="0.25">
      <c r="B39" s="40">
        <v>2</v>
      </c>
      <c r="C39" s="41" t="s">
        <v>70</v>
      </c>
      <c r="D39" s="42">
        <v>2270.887811478824</v>
      </c>
      <c r="E39" s="43">
        <v>7048.9280104141371</v>
      </c>
      <c r="F39" s="43">
        <v>9319.8158218929802</v>
      </c>
      <c r="G39" s="44">
        <v>-414.83238977706338</v>
      </c>
      <c r="H39" s="51">
        <v>0.33078068496064666</v>
      </c>
      <c r="I39" s="51">
        <v>0.45649861731546482</v>
      </c>
      <c r="J39" s="51">
        <v>0.21272069772388855</v>
      </c>
      <c r="K39" s="45">
        <v>24.624990138021154</v>
      </c>
      <c r="L39" s="46">
        <v>16.266402375707713</v>
      </c>
      <c r="Q39" s="40">
        <v>2</v>
      </c>
      <c r="R39" s="41" t="s">
        <v>70</v>
      </c>
      <c r="S39" s="42">
        <v>2167.2931897402264</v>
      </c>
      <c r="T39" s="43">
        <v>7112.5367230217171</v>
      </c>
      <c r="U39" s="43">
        <v>9279.8299127619593</v>
      </c>
      <c r="V39" s="44">
        <v>-554.84889568428241</v>
      </c>
      <c r="W39" s="51">
        <v>0.43356441363373771</v>
      </c>
      <c r="X39" s="51">
        <v>0.29231658001155403</v>
      </c>
      <c r="Y39" s="51">
        <v>0.27411900635470826</v>
      </c>
      <c r="Z39" s="45">
        <v>24.8866497028963</v>
      </c>
      <c r="AA39" s="46">
        <v>16.364538601817092</v>
      </c>
      <c r="AF39" s="40">
        <v>2</v>
      </c>
      <c r="AG39" s="41" t="s">
        <v>70</v>
      </c>
      <c r="AH39" s="42">
        <v>2573.3918591265883</v>
      </c>
      <c r="AI39" s="43">
        <v>6720.8468897272232</v>
      </c>
      <c r="AJ39" s="43">
        <v>9294.2387488537952</v>
      </c>
      <c r="AK39" s="44">
        <v>-6.5535356513386196</v>
      </c>
      <c r="AL39" s="51">
        <v>1.3215859030837005E-2</v>
      </c>
      <c r="AM39" s="51">
        <v>0.95770925110132155</v>
      </c>
      <c r="AN39" s="51">
        <v>2.9074889867841409E-2</v>
      </c>
      <c r="AO39" s="45">
        <v>9.7089477653269078</v>
      </c>
      <c r="AP39" s="46">
        <v>6.5916072476125009</v>
      </c>
      <c r="AU39" s="40">
        <v>2</v>
      </c>
      <c r="AV39" s="41" t="s">
        <v>70</v>
      </c>
      <c r="AW39" s="42">
        <v>2465.6900391959821</v>
      </c>
      <c r="AX39" s="43">
        <v>8864.775079373796</v>
      </c>
      <c r="AY39" s="43">
        <v>11330.465118569782</v>
      </c>
      <c r="AZ39" s="44">
        <v>-279.51185280409726</v>
      </c>
      <c r="BA39" s="51">
        <v>0.5</v>
      </c>
      <c r="BB39" s="51">
        <v>0.26923076923076922</v>
      </c>
      <c r="BC39" s="51">
        <v>0.23076923076923078</v>
      </c>
      <c r="BD39" s="45">
        <v>24.922598906407725</v>
      </c>
      <c r="BE39" s="46">
        <v>17.152568386556556</v>
      </c>
      <c r="BJ39" s="40">
        <v>2</v>
      </c>
      <c r="BK39" s="41" t="s">
        <v>70</v>
      </c>
      <c r="BL39" s="42">
        <v>2275.038296747708</v>
      </c>
      <c r="BM39" s="43">
        <v>7453.6448393885285</v>
      </c>
      <c r="BN39" s="43">
        <v>9728.6831361362383</v>
      </c>
      <c r="BO39" s="44">
        <v>0</v>
      </c>
      <c r="BP39" s="51">
        <v>0</v>
      </c>
      <c r="BQ39" s="51">
        <v>1</v>
      </c>
      <c r="BR39" s="51">
        <v>0</v>
      </c>
      <c r="BS39" s="45" t="s">
        <v>81</v>
      </c>
      <c r="BT39" s="46" t="s">
        <v>81</v>
      </c>
    </row>
    <row r="40" spans="2:72" x14ac:dyDescent="0.25">
      <c r="B40" s="20">
        <v>3</v>
      </c>
      <c r="C40" s="21" t="s">
        <v>79</v>
      </c>
      <c r="D40" s="27">
        <v>2372.8055962377784</v>
      </c>
      <c r="E40" s="28">
        <v>6946.6387471074231</v>
      </c>
      <c r="F40" s="28">
        <v>9319.4443433452452</v>
      </c>
      <c r="G40" s="29">
        <v>-413.76358213578402</v>
      </c>
      <c r="H40" s="51">
        <v>0.35481812380344607</v>
      </c>
      <c r="I40" s="51">
        <v>0.29823441820889174</v>
      </c>
      <c r="J40" s="51">
        <v>0.34694745798766219</v>
      </c>
      <c r="K40" s="30">
        <v>18.83388064593316</v>
      </c>
      <c r="L40" s="31">
        <v>12.007158708041606</v>
      </c>
      <c r="Q40" s="20">
        <v>3</v>
      </c>
      <c r="R40" s="21" t="s">
        <v>79</v>
      </c>
      <c r="S40" s="27">
        <v>2260.3992238672276</v>
      </c>
      <c r="T40" s="28">
        <v>6989.7591097871846</v>
      </c>
      <c r="U40" s="28">
        <v>9250.1583336544409</v>
      </c>
      <c r="V40" s="29">
        <v>-530.31605921026858</v>
      </c>
      <c r="W40" s="51">
        <v>0.45118428653957249</v>
      </c>
      <c r="X40" s="51">
        <v>0.11496244945118429</v>
      </c>
      <c r="Y40" s="51">
        <v>0.43385326400924323</v>
      </c>
      <c r="Z40" s="30">
        <v>19.084685090214982</v>
      </c>
      <c r="AA40" s="31">
        <v>12.342399001927594</v>
      </c>
      <c r="AF40" s="20">
        <v>3</v>
      </c>
      <c r="AG40" s="21" t="s">
        <v>79</v>
      </c>
      <c r="AH40" s="27">
        <v>2702.314917121058</v>
      </c>
      <c r="AI40" s="28">
        <v>6687.5497118712401</v>
      </c>
      <c r="AJ40" s="28">
        <v>9389.8646289922999</v>
      </c>
      <c r="AK40" s="29">
        <v>-77.94560235491717</v>
      </c>
      <c r="AL40" s="51">
        <v>5.991189427312775E-2</v>
      </c>
      <c r="AM40" s="51">
        <v>0.85198237885462558</v>
      </c>
      <c r="AN40" s="51">
        <v>8.8105726872246701E-2</v>
      </c>
      <c r="AO40" s="30">
        <v>13.350899269674052</v>
      </c>
      <c r="AP40" s="31">
        <v>5.6593122912048592</v>
      </c>
      <c r="AU40" s="20">
        <v>3</v>
      </c>
      <c r="AV40" s="21" t="s">
        <v>79</v>
      </c>
      <c r="AW40" s="27">
        <v>2551.5986980028147</v>
      </c>
      <c r="AX40" s="28">
        <v>8697.9992993623637</v>
      </c>
      <c r="AY40" s="28">
        <v>11249.597997365177</v>
      </c>
      <c r="AZ40" s="29">
        <v>-265.13005078897902</v>
      </c>
      <c r="BA40" s="51">
        <v>0.48717948717948717</v>
      </c>
      <c r="BB40" s="51">
        <v>0.14102564102564102</v>
      </c>
      <c r="BC40" s="51">
        <v>0.37179487179487181</v>
      </c>
      <c r="BD40" s="30">
        <v>17.656975593058061</v>
      </c>
      <c r="BE40" s="31">
        <v>14.658689653831278</v>
      </c>
      <c r="BJ40" s="20">
        <v>3</v>
      </c>
      <c r="BK40" s="21" t="s">
        <v>79</v>
      </c>
      <c r="BL40" s="27">
        <v>2419.4179041886264</v>
      </c>
      <c r="BM40" s="28">
        <v>7261.1478363335818</v>
      </c>
      <c r="BN40" s="28">
        <v>9680.5657405222082</v>
      </c>
      <c r="BO40" s="29">
        <v>0</v>
      </c>
      <c r="BP40" s="51">
        <v>0</v>
      </c>
      <c r="BQ40" s="51">
        <v>1</v>
      </c>
      <c r="BR40" s="51">
        <v>0</v>
      </c>
      <c r="BS40" s="30" t="s">
        <v>81</v>
      </c>
      <c r="BT40" s="31" t="s">
        <v>81</v>
      </c>
    </row>
    <row r="41" spans="2:72" x14ac:dyDescent="0.25">
      <c r="B41" s="32">
        <v>4</v>
      </c>
      <c r="C41" s="33" t="s">
        <v>80</v>
      </c>
      <c r="D41" s="34">
        <v>2515.8015116607212</v>
      </c>
      <c r="E41" s="35">
        <v>6861.2250759292883</v>
      </c>
      <c r="F41" s="35">
        <v>9377.0265875900386</v>
      </c>
      <c r="G41" s="36">
        <v>-440.90680278762136</v>
      </c>
      <c r="H41" s="52">
        <v>0.40523292916400766</v>
      </c>
      <c r="I41" s="52">
        <v>0.24505424377791959</v>
      </c>
      <c r="J41" s="52">
        <v>0.34971282705807277</v>
      </c>
      <c r="K41" s="37">
        <v>21.51504201304655</v>
      </c>
      <c r="L41" s="38">
        <v>14.128322349253299</v>
      </c>
      <c r="Q41" s="32">
        <v>4</v>
      </c>
      <c r="R41" s="33" t="s">
        <v>80</v>
      </c>
      <c r="S41" s="34">
        <v>2393.016999968072</v>
      </c>
      <c r="T41" s="35">
        <v>6840.1176306511843</v>
      </c>
      <c r="U41" s="35">
        <v>9233.1346306192736</v>
      </c>
      <c r="V41" s="36">
        <v>-514.07973933950848</v>
      </c>
      <c r="W41" s="52">
        <v>0.50375505488157135</v>
      </c>
      <c r="X41" s="52">
        <v>8.4055459272097052E-2</v>
      </c>
      <c r="Y41" s="52">
        <v>0.41218948584633158</v>
      </c>
      <c r="Z41" s="37">
        <v>22.407355722734629</v>
      </c>
      <c r="AA41" s="38">
        <v>14.87717277315938</v>
      </c>
      <c r="AF41" s="32">
        <v>4</v>
      </c>
      <c r="AG41" s="33" t="s">
        <v>80</v>
      </c>
      <c r="AH41" s="34">
        <v>2877.5924426791989</v>
      </c>
      <c r="AI41" s="35">
        <v>6796.9536544713355</v>
      </c>
      <c r="AJ41" s="35">
        <v>9674.5460971505381</v>
      </c>
      <c r="AK41" s="36">
        <v>-234.38311498533392</v>
      </c>
      <c r="AL41" s="52">
        <v>0.10396475770925111</v>
      </c>
      <c r="AM41" s="52">
        <v>0.7330396475770925</v>
      </c>
      <c r="AN41" s="52">
        <v>0.16299559471365638</v>
      </c>
      <c r="AO41" s="37">
        <v>11.308930773470946</v>
      </c>
      <c r="AP41" s="38">
        <v>7.4787436475873985</v>
      </c>
      <c r="AU41" s="32">
        <v>4</v>
      </c>
      <c r="AV41" s="33" t="s">
        <v>80</v>
      </c>
      <c r="AW41" s="34">
        <v>2670.9629577476785</v>
      </c>
      <c r="AX41" s="35">
        <v>8648.7729730660249</v>
      </c>
      <c r="AY41" s="35">
        <v>11319.7359308137</v>
      </c>
      <c r="AZ41" s="36">
        <v>-370.3667685524884</v>
      </c>
      <c r="BA41" s="52">
        <v>0.55128205128205132</v>
      </c>
      <c r="BB41" s="52">
        <v>0.10256410256410256</v>
      </c>
      <c r="BC41" s="52">
        <v>0.34615384615384615</v>
      </c>
      <c r="BD41" s="37">
        <v>17.362697934099774</v>
      </c>
      <c r="BE41" s="38">
        <v>13.89085838300403</v>
      </c>
      <c r="BJ41" s="32">
        <v>4</v>
      </c>
      <c r="BK41" s="33" t="s">
        <v>80</v>
      </c>
      <c r="BL41" s="34">
        <v>2605.9815108621751</v>
      </c>
      <c r="BM41" s="35">
        <v>7114.813650194149</v>
      </c>
      <c r="BN41" s="35">
        <v>9720.7951610563232</v>
      </c>
      <c r="BO41" s="36">
        <v>75.177736316038946</v>
      </c>
      <c r="BP41" s="52">
        <v>0</v>
      </c>
      <c r="BQ41" s="52">
        <v>0.80769230769230771</v>
      </c>
      <c r="BR41" s="52">
        <v>0.19230769230769232</v>
      </c>
      <c r="BS41" s="37">
        <v>6.6313875224473353</v>
      </c>
      <c r="BT41" s="38">
        <v>6.8949315986900341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29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29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29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2093.5651923491587</v>
      </c>
      <c r="E52" s="23">
        <v>11613.64972117226</v>
      </c>
      <c r="F52" s="23">
        <v>13707.214913521413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2200.7599004646399</v>
      </c>
      <c r="T52" s="23">
        <v>14697.828573505456</v>
      </c>
      <c r="U52" s="23">
        <v>16898.588473970089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1964.8018062013484</v>
      </c>
      <c r="AI52" s="23">
        <v>7908.9023554346422</v>
      </c>
      <c r="AJ52" s="23">
        <v>9873.7041616359929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2568.4974277173151</v>
      </c>
      <c r="E53" s="28">
        <v>10990.754917714587</v>
      </c>
      <c r="F53" s="28">
        <v>13559.252345431867</v>
      </c>
      <c r="G53" s="29">
        <v>-444.27772774959897</v>
      </c>
      <c r="H53" s="51">
        <v>0.20618556701030927</v>
      </c>
      <c r="I53" s="51">
        <v>0.71340206185567012</v>
      </c>
      <c r="J53" s="51">
        <v>8.0412371134020624E-2</v>
      </c>
      <c r="K53" s="45">
        <v>31.450293046077466</v>
      </c>
      <c r="L53" s="46">
        <v>22.138339113453831</v>
      </c>
      <c r="Q53" s="40">
        <f t="shared" si="4"/>
        <v>1</v>
      </c>
      <c r="R53" s="41" t="str">
        <f t="shared" si="4"/>
        <v>NWGF 90%</v>
      </c>
      <c r="S53" s="42">
        <v>2833.2888642581629</v>
      </c>
      <c r="T53" s="43">
        <v>13811.017581520757</v>
      </c>
      <c r="U53" s="43">
        <v>16644.306445778893</v>
      </c>
      <c r="V53" s="44">
        <v>-472.05930489479493</v>
      </c>
      <c r="W53" s="51">
        <v>9.5717884130982367E-2</v>
      </c>
      <c r="X53" s="51">
        <v>0.86901763224181361</v>
      </c>
      <c r="Y53" s="51">
        <v>3.5264483627204031E-2</v>
      </c>
      <c r="Z53" s="45">
        <v>32.962744271870271</v>
      </c>
      <c r="AA53" s="46">
        <v>23.718364106731897</v>
      </c>
      <c r="AF53" s="40">
        <f t="shared" si="5"/>
        <v>1</v>
      </c>
      <c r="AG53" s="41" t="str">
        <f t="shared" si="5"/>
        <v>NWGF 90%</v>
      </c>
      <c r="AH53" s="42">
        <v>2250.4272301175588</v>
      </c>
      <c r="AI53" s="43">
        <v>7603.0263926584548</v>
      </c>
      <c r="AJ53" s="43">
        <v>9853.4536227760182</v>
      </c>
      <c r="AK53" s="44">
        <v>-410.90621148139115</v>
      </c>
      <c r="AL53" s="51">
        <v>0.33888048411497729</v>
      </c>
      <c r="AM53" s="51">
        <v>0.52647503782148264</v>
      </c>
      <c r="AN53" s="51">
        <v>0.1346444780635401</v>
      </c>
      <c r="AO53" s="45">
        <v>30.963910052760856</v>
      </c>
      <c r="AP53" s="46">
        <v>21.450152776188663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2577.1625087625202</v>
      </c>
      <c r="E54" s="28">
        <v>10884.553853727737</v>
      </c>
      <c r="F54" s="28">
        <v>13461.716362490246</v>
      </c>
      <c r="G54" s="29">
        <v>-491.87640582484249</v>
      </c>
      <c r="H54" s="51">
        <v>0.20068728522336771</v>
      </c>
      <c r="I54" s="51">
        <v>0.66185567010309276</v>
      </c>
      <c r="J54" s="51">
        <v>0.13745704467353953</v>
      </c>
      <c r="K54" s="45">
        <v>21.338315506841678</v>
      </c>
      <c r="L54" s="46">
        <v>15.374821080541132</v>
      </c>
      <c r="Q54" s="40">
        <f t="shared" si="4"/>
        <v>2</v>
      </c>
      <c r="R54" s="41" t="str">
        <f t="shared" si="4"/>
        <v>NWGF 92%</v>
      </c>
      <c r="S54" s="42">
        <v>2840.8362430134321</v>
      </c>
      <c r="T54" s="43">
        <v>13614.552166216577</v>
      </c>
      <c r="U54" s="43">
        <v>16455.388409230018</v>
      </c>
      <c r="V54" s="44">
        <v>-491.27062848681231</v>
      </c>
      <c r="W54" s="51">
        <v>0.10201511335012595</v>
      </c>
      <c r="X54" s="51">
        <v>0.81612090680100757</v>
      </c>
      <c r="Y54" s="51">
        <v>8.1863979848866494E-2</v>
      </c>
      <c r="Z54" s="45">
        <v>19.038561040152409</v>
      </c>
      <c r="AA54" s="46">
        <v>11.338343213695923</v>
      </c>
      <c r="AF54" s="40">
        <f t="shared" si="5"/>
        <v>2</v>
      </c>
      <c r="AG54" s="41" t="str">
        <f t="shared" si="5"/>
        <v>NWGF 92%</v>
      </c>
      <c r="AH54" s="42">
        <v>2260.434906651747</v>
      </c>
      <c r="AI54" s="43">
        <v>7605.2517960633668</v>
      </c>
      <c r="AJ54" s="43">
        <v>9865.6867027151238</v>
      </c>
      <c r="AK54" s="44">
        <v>-492.60407179518484</v>
      </c>
      <c r="AL54" s="51">
        <v>0.31921331316187596</v>
      </c>
      <c r="AM54" s="51">
        <v>0.47655068078668683</v>
      </c>
      <c r="AN54" s="51">
        <v>0.20423600605143721</v>
      </c>
      <c r="AO54" s="45">
        <v>22.326563410198112</v>
      </c>
      <c r="AP54" s="46">
        <v>16.833633366691455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2691.4493723941032</v>
      </c>
      <c r="E55" s="28">
        <v>10568.798108079744</v>
      </c>
      <c r="F55" s="28">
        <v>13260.247480473841</v>
      </c>
      <c r="G55" s="29">
        <v>-388.14905929084097</v>
      </c>
      <c r="H55" s="51">
        <v>0.23436426116838488</v>
      </c>
      <c r="I55" s="51">
        <v>0.4845360824742268</v>
      </c>
      <c r="J55" s="51">
        <v>0.28109965635738832</v>
      </c>
      <c r="K55" s="45">
        <v>15.265179887389595</v>
      </c>
      <c r="L55" s="46">
        <v>10.768435093810311</v>
      </c>
      <c r="Q55" s="20">
        <f t="shared" si="4"/>
        <v>3</v>
      </c>
      <c r="R55" s="21" t="str">
        <f t="shared" si="4"/>
        <v>NWGF 95%</v>
      </c>
      <c r="S55" s="42">
        <v>2968.03711762905</v>
      </c>
      <c r="T55" s="43">
        <v>13185.418367333166</v>
      </c>
      <c r="U55" s="43">
        <v>16153.455484962225</v>
      </c>
      <c r="V55" s="44">
        <v>-357.8159265788571</v>
      </c>
      <c r="W55" s="51">
        <v>0.12846347607052896</v>
      </c>
      <c r="X55" s="51">
        <v>0.64357682619647361</v>
      </c>
      <c r="Y55" s="51">
        <v>0.22795969773299748</v>
      </c>
      <c r="Z55" s="45">
        <v>13.090414211230037</v>
      </c>
      <c r="AA55" s="46">
        <v>9.3144929912044283</v>
      </c>
      <c r="AF55" s="20">
        <f t="shared" si="5"/>
        <v>3</v>
      </c>
      <c r="AG55" s="21" t="str">
        <f t="shared" si="5"/>
        <v>NWGF 95%</v>
      </c>
      <c r="AH55" s="42">
        <v>2359.2093274371427</v>
      </c>
      <c r="AI55" s="43">
        <v>7425.6869343320677</v>
      </c>
      <c r="AJ55" s="43">
        <v>9784.8962617692123</v>
      </c>
      <c r="AK55" s="44">
        <v>-424.58553035485733</v>
      </c>
      <c r="AL55" s="51">
        <v>0.36157337367624809</v>
      </c>
      <c r="AM55" s="51">
        <v>0.29349470499243568</v>
      </c>
      <c r="AN55" s="51">
        <v>0.34493192133131617</v>
      </c>
      <c r="AO55" s="45">
        <v>16.778578467511583</v>
      </c>
      <c r="AP55" s="46">
        <v>12.007158708041606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2852.01924362105</v>
      </c>
      <c r="E56" s="35">
        <v>10384.525937631461</v>
      </c>
      <c r="F56" s="35">
        <v>13236.545181252506</v>
      </c>
      <c r="G56" s="36">
        <v>-412.725424509493</v>
      </c>
      <c r="H56" s="52">
        <v>0.36013745704467354</v>
      </c>
      <c r="I56" s="52">
        <v>0.23573883161512027</v>
      </c>
      <c r="J56" s="52">
        <v>0.40412371134020619</v>
      </c>
      <c r="K56" s="56">
        <v>17.128782460075975</v>
      </c>
      <c r="L56" s="57">
        <v>13.059666534628112</v>
      </c>
      <c r="Q56" s="32">
        <f t="shared" si="4"/>
        <v>4</v>
      </c>
      <c r="R56" s="33" t="str">
        <f t="shared" si="4"/>
        <v>NWGF 98%</v>
      </c>
      <c r="S56" s="58">
        <v>3140.1499964894188</v>
      </c>
      <c r="T56" s="59">
        <v>12936.277157688815</v>
      </c>
      <c r="U56" s="59">
        <v>16076.42715417824</v>
      </c>
      <c r="V56" s="60">
        <v>-378.32156965676819</v>
      </c>
      <c r="W56" s="52">
        <v>0.31738035264483627</v>
      </c>
      <c r="X56" s="52">
        <v>0.22921914357682618</v>
      </c>
      <c r="Y56" s="52">
        <v>0.45340050377833752</v>
      </c>
      <c r="Z56" s="56">
        <v>15.398145354791708</v>
      </c>
      <c r="AA56" s="57">
        <v>12.435269177250365</v>
      </c>
      <c r="AF56" s="32">
        <f t="shared" si="5"/>
        <v>4</v>
      </c>
      <c r="AG56" s="33" t="str">
        <f t="shared" si="5"/>
        <v>NWGF 98%</v>
      </c>
      <c r="AH56" s="58">
        <v>2505.9136191467833</v>
      </c>
      <c r="AI56" s="59">
        <v>7319.3361211026622</v>
      </c>
      <c r="AJ56" s="59">
        <v>9825.24974024945</v>
      </c>
      <c r="AK56" s="60">
        <v>-454.05168888629123</v>
      </c>
      <c r="AL56" s="52">
        <v>0.4114977307110439</v>
      </c>
      <c r="AM56" s="52">
        <v>0.24357034795763993</v>
      </c>
      <c r="AN56" s="52">
        <v>0.34493192133131617</v>
      </c>
      <c r="AO56" s="56">
        <v>19.667344540531282</v>
      </c>
      <c r="AP56" s="57">
        <v>14.997560479320461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29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29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29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1974.6541186170311</v>
      </c>
      <c r="E67" s="23">
        <v>10752.365519627949</v>
      </c>
      <c r="F67" s="23">
        <v>12727.019638244965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2170.4499718816523</v>
      </c>
      <c r="T67" s="23">
        <v>14229.72010004707</v>
      </c>
      <c r="U67" s="23">
        <v>16400.170071928744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1743.7825376285523</v>
      </c>
      <c r="AI67" s="23">
        <v>6652.062391379709</v>
      </c>
      <c r="AJ67" s="23">
        <v>8395.844929008259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2440.9069227019663</v>
      </c>
      <c r="E68" s="43">
        <v>10435.939246375523</v>
      </c>
      <c r="F68" s="43">
        <v>12876.846169077484</v>
      </c>
      <c r="G68" s="44">
        <v>-611.91364162118157</v>
      </c>
      <c r="H68" s="51">
        <v>0.28343558282208586</v>
      </c>
      <c r="I68" s="51">
        <v>0.63067484662576689</v>
      </c>
      <c r="J68" s="51">
        <v>8.5889570552147243E-2</v>
      </c>
      <c r="K68" s="45">
        <v>30.726808325952021</v>
      </c>
      <c r="L68" s="46">
        <v>24.25979345173284</v>
      </c>
      <c r="Q68" s="40">
        <f t="shared" si="10"/>
        <v>1</v>
      </c>
      <c r="R68" s="41" t="str">
        <f t="shared" si="10"/>
        <v>NWGF 90%</v>
      </c>
      <c r="S68" s="42">
        <v>2792.8237968043568</v>
      </c>
      <c r="T68" s="43">
        <v>13414.834200187419</v>
      </c>
      <c r="U68" s="43">
        <v>16207.657996991778</v>
      </c>
      <c r="V68" s="44">
        <v>-437.72932790971231</v>
      </c>
      <c r="W68" s="51">
        <v>0.11791383219954649</v>
      </c>
      <c r="X68" s="51">
        <v>0.86394557823129248</v>
      </c>
      <c r="Y68" s="51">
        <v>1.8140589569160998E-2</v>
      </c>
      <c r="Z68" s="45">
        <v>34.277262326564284</v>
      </c>
      <c r="AA68" s="46">
        <v>29.32224565318084</v>
      </c>
      <c r="AF68" s="40">
        <f t="shared" si="11"/>
        <v>1</v>
      </c>
      <c r="AG68" s="41" t="str">
        <f t="shared" si="11"/>
        <v>NWGF 90%</v>
      </c>
      <c r="AH68" s="42">
        <v>2033.4160275667728</v>
      </c>
      <c r="AI68" s="43">
        <v>6736.871606963804</v>
      </c>
      <c r="AJ68" s="43">
        <v>8770.287634530574</v>
      </c>
      <c r="AK68" s="44">
        <v>-638.34457622423292</v>
      </c>
      <c r="AL68" s="51">
        <v>0.45721925133689839</v>
      </c>
      <c r="AM68" s="51">
        <v>0.36898395721925131</v>
      </c>
      <c r="AN68" s="51">
        <v>0.17379679144385027</v>
      </c>
      <c r="AO68" s="45">
        <v>29.016716498637194</v>
      </c>
      <c r="AP68" s="46">
        <v>19.628584581137765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2458.1954140877215</v>
      </c>
      <c r="E69" s="43">
        <v>10203.986991273528</v>
      </c>
      <c r="F69" s="43">
        <v>12662.182405361258</v>
      </c>
      <c r="G69" s="44">
        <v>-516.33281603873604</v>
      </c>
      <c r="H69" s="51">
        <v>0.26012269938650306</v>
      </c>
      <c r="I69" s="51">
        <v>0.5914110429447853</v>
      </c>
      <c r="J69" s="51">
        <v>0.14846625766871166</v>
      </c>
      <c r="K69" s="45">
        <v>22.048274683144953</v>
      </c>
      <c r="L69" s="46">
        <v>16.045129980798425</v>
      </c>
      <c r="Q69" s="20">
        <f t="shared" si="10"/>
        <v>2</v>
      </c>
      <c r="R69" s="21" t="str">
        <f t="shared" si="10"/>
        <v>NWGF 92%</v>
      </c>
      <c r="S69" s="42">
        <v>2807.0898562256662</v>
      </c>
      <c r="T69" s="43">
        <v>13214.147166787592</v>
      </c>
      <c r="U69" s="43">
        <v>16021.237023013271</v>
      </c>
      <c r="V69" s="44">
        <v>-434.69432303743179</v>
      </c>
      <c r="W69" s="51">
        <v>0.1111111111111111</v>
      </c>
      <c r="X69" s="51">
        <v>0.81405895691609975</v>
      </c>
      <c r="Y69" s="51">
        <v>7.4829931972789115E-2</v>
      </c>
      <c r="Z69" s="45">
        <v>19.94080917831436</v>
      </c>
      <c r="AA69" s="46">
        <v>18.77569695730287</v>
      </c>
      <c r="AF69" s="20">
        <f t="shared" si="11"/>
        <v>2</v>
      </c>
      <c r="AG69" s="21" t="str">
        <f t="shared" si="11"/>
        <v>NWGF 92%</v>
      </c>
      <c r="AH69" s="42">
        <v>2046.7984916737264</v>
      </c>
      <c r="AI69" s="43">
        <v>6654.5735222850244</v>
      </c>
      <c r="AJ69" s="43">
        <v>8701.3720139587494</v>
      </c>
      <c r="AK69" s="44">
        <v>-612.5963866632685</v>
      </c>
      <c r="AL69" s="51">
        <v>0.43582887700534761</v>
      </c>
      <c r="AM69" s="51">
        <v>0.32887700534759357</v>
      </c>
      <c r="AN69" s="51">
        <v>0.23529411764705882</v>
      </c>
      <c r="AO69" s="45">
        <v>22.852943330443917</v>
      </c>
      <c r="AP69" s="46">
        <v>14.333661033500487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2558.2878326767441</v>
      </c>
      <c r="E70" s="43">
        <v>10136.932264643749</v>
      </c>
      <c r="F70" s="43">
        <v>12695.220097320485</v>
      </c>
      <c r="G70" s="44">
        <v>-626.60832200315247</v>
      </c>
      <c r="H70" s="51">
        <v>0.30061349693251532</v>
      </c>
      <c r="I70" s="51">
        <v>0.43067484662576688</v>
      </c>
      <c r="J70" s="51">
        <v>0.26871165644171779</v>
      </c>
      <c r="K70" s="45">
        <v>17.361449621900622</v>
      </c>
      <c r="L70" s="46">
        <v>11.916517815078135</v>
      </c>
      <c r="Q70" s="20">
        <f t="shared" si="10"/>
        <v>3</v>
      </c>
      <c r="R70" s="21" t="str">
        <f t="shared" si="10"/>
        <v>NWGF 95%</v>
      </c>
      <c r="S70" s="42">
        <v>2923.6200480791545</v>
      </c>
      <c r="T70" s="43">
        <v>13224.745446429697</v>
      </c>
      <c r="U70" s="43">
        <v>16148.365494508862</v>
      </c>
      <c r="V70" s="44">
        <v>-700.15048038355712</v>
      </c>
      <c r="W70" s="51">
        <v>0.1655328798185941</v>
      </c>
      <c r="X70" s="51">
        <v>0.62585034013605445</v>
      </c>
      <c r="Y70" s="51">
        <v>0.20861678004535147</v>
      </c>
      <c r="Z70" s="45">
        <v>14.894773807514808</v>
      </c>
      <c r="AA70" s="46">
        <v>10.748089337516538</v>
      </c>
      <c r="AF70" s="20">
        <f t="shared" si="11"/>
        <v>3</v>
      </c>
      <c r="AG70" s="21" t="str">
        <f t="shared" si="11"/>
        <v>NWGF 95%</v>
      </c>
      <c r="AH70" s="42">
        <v>2127.5084022156188</v>
      </c>
      <c r="AI70" s="43">
        <v>6495.9546893292909</v>
      </c>
      <c r="AJ70" s="43">
        <v>8623.463091544907</v>
      </c>
      <c r="AK70" s="44">
        <v>-539.89149888614963</v>
      </c>
      <c r="AL70" s="51">
        <v>0.45989304812834225</v>
      </c>
      <c r="AM70" s="51">
        <v>0.20053475935828877</v>
      </c>
      <c r="AN70" s="51">
        <v>0.33957219251336901</v>
      </c>
      <c r="AO70" s="45">
        <v>18.970661938904676</v>
      </c>
      <c r="AP70" s="46">
        <v>12.718955251964267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2704.3049555464972</v>
      </c>
      <c r="E71" s="59">
        <v>9956.8086541335324</v>
      </c>
      <c r="F71" s="59">
        <v>12661.113609680069</v>
      </c>
      <c r="G71" s="60">
        <v>-729.82770426400361</v>
      </c>
      <c r="H71" s="52">
        <v>0.45276073619631901</v>
      </c>
      <c r="I71" s="52">
        <v>0.17914110429447852</v>
      </c>
      <c r="J71" s="52">
        <v>0.36809815950920244</v>
      </c>
      <c r="K71" s="56">
        <v>19.288189765396609</v>
      </c>
      <c r="L71" s="57">
        <v>14.646829059253227</v>
      </c>
      <c r="Q71" s="32">
        <f t="shared" si="10"/>
        <v>4</v>
      </c>
      <c r="R71" s="33" t="str">
        <f t="shared" si="10"/>
        <v>NWGF 98%</v>
      </c>
      <c r="S71" s="58">
        <v>3080.6692686508723</v>
      </c>
      <c r="T71" s="59">
        <v>12970.230972665557</v>
      </c>
      <c r="U71" s="59">
        <v>16050.90024131644</v>
      </c>
      <c r="V71" s="60">
        <v>-870.87121224114162</v>
      </c>
      <c r="W71" s="52">
        <v>0.39909297052154197</v>
      </c>
      <c r="X71" s="52">
        <v>0.18140589569160998</v>
      </c>
      <c r="Y71" s="52">
        <v>0.41950113378684806</v>
      </c>
      <c r="Z71" s="56">
        <v>17.427442522796518</v>
      </c>
      <c r="AA71" s="57">
        <v>14.034831783213999</v>
      </c>
      <c r="AF71" s="32">
        <f t="shared" si="11"/>
        <v>4</v>
      </c>
      <c r="AG71" s="33" t="str">
        <f t="shared" si="11"/>
        <v>NWGF 98%</v>
      </c>
      <c r="AH71" s="58">
        <v>2260.5170890250333</v>
      </c>
      <c r="AI71" s="59">
        <v>6403.5486475222688</v>
      </c>
      <c r="AJ71" s="59">
        <v>8664.0657365473016</v>
      </c>
      <c r="AK71" s="60">
        <v>-563.51704378828811</v>
      </c>
      <c r="AL71" s="52">
        <v>0.51604278074866305</v>
      </c>
      <c r="AM71" s="52">
        <v>0.17647058823529413</v>
      </c>
      <c r="AN71" s="52">
        <v>0.30748663101604279</v>
      </c>
      <c r="AO71" s="56">
        <v>22.024082971411314</v>
      </c>
      <c r="AP71" s="57">
        <v>15.328882942643721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BT71"/>
  <sheetViews>
    <sheetView workbookViewId="0">
      <selection activeCell="N5" sqref="N5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30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30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30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30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30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2218.0841620821402</v>
      </c>
      <c r="E7" s="23">
        <v>10423.055967380082</v>
      </c>
      <c r="F7" s="23">
        <v>12641.140129462225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1847.9454792867448</v>
      </c>
      <c r="T7" s="23">
        <v>10344.122339411029</v>
      </c>
      <c r="U7" s="23">
        <v>12192.067818697738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10136.764529835282</v>
      </c>
      <c r="AJ7" s="23">
        <v>13437.472143070585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1959.6956694783737</v>
      </c>
      <c r="AX7" s="23">
        <v>15808.293813198485</v>
      </c>
      <c r="AY7" s="23">
        <v>17767.989482676858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12424.872828732587</v>
      </c>
      <c r="BN7" s="23">
        <v>15394.602949227556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2653.6127611622469</v>
      </c>
      <c r="E8" s="43">
        <v>9540.4063799092328</v>
      </c>
      <c r="F8" s="43">
        <v>12194.019141071405</v>
      </c>
      <c r="G8" s="44">
        <v>-93.662922278549587</v>
      </c>
      <c r="H8" s="51">
        <v>0.22770000000000001</v>
      </c>
      <c r="I8" s="51">
        <v>0.67049999999999998</v>
      </c>
      <c r="J8" s="51">
        <v>0.1018</v>
      </c>
      <c r="K8" s="45">
        <v>33.052196426034328</v>
      </c>
      <c r="L8" s="46">
        <v>22.85477710030996</v>
      </c>
      <c r="Q8" s="40">
        <v>1</v>
      </c>
      <c r="R8" s="41" t="s">
        <v>65</v>
      </c>
      <c r="S8" s="42">
        <v>2517.3896001401372</v>
      </c>
      <c r="T8" s="43">
        <v>9467.3164027673811</v>
      </c>
      <c r="U8" s="43">
        <v>11984.706002907495</v>
      </c>
      <c r="V8" s="44">
        <v>-115.50805957511469</v>
      </c>
      <c r="W8" s="51">
        <v>0.29484877779312252</v>
      </c>
      <c r="X8" s="51">
        <v>0.58707360861759428</v>
      </c>
      <c r="Y8" s="51">
        <v>0.11807761358928325</v>
      </c>
      <c r="Z8" s="45">
        <v>35.841716595841532</v>
      </c>
      <c r="AA8" s="46">
        <v>26.383662894784877</v>
      </c>
      <c r="AF8" s="40">
        <v>1</v>
      </c>
      <c r="AG8" s="41" t="s">
        <v>65</v>
      </c>
      <c r="AH8" s="42">
        <v>3032.2591102208012</v>
      </c>
      <c r="AI8" s="43">
        <v>9281.0473304531424</v>
      </c>
      <c r="AJ8" s="43">
        <v>12313.306440673938</v>
      </c>
      <c r="AK8" s="44">
        <v>-18.175311037162917</v>
      </c>
      <c r="AL8" s="51">
        <v>2.9886914378029081E-2</v>
      </c>
      <c r="AM8" s="51">
        <v>0.91155088852988686</v>
      </c>
      <c r="AN8" s="51">
        <v>5.8562197092084003E-2</v>
      </c>
      <c r="AO8" s="45">
        <v>12.042284050681911</v>
      </c>
      <c r="AP8" s="46">
        <v>8.3293021404979868</v>
      </c>
      <c r="AU8" s="40">
        <v>1</v>
      </c>
      <c r="AV8" s="41" t="s">
        <v>65</v>
      </c>
      <c r="AW8" s="42">
        <v>2886.8628833390017</v>
      </c>
      <c r="AX8" s="43">
        <v>14499.725305718481</v>
      </c>
      <c r="AY8" s="43">
        <v>17386.588189057467</v>
      </c>
      <c r="AZ8" s="44">
        <v>-261.76916243637834</v>
      </c>
      <c r="BA8" s="51">
        <v>0.32227488151658767</v>
      </c>
      <c r="BB8" s="51">
        <v>0.59241706161137442</v>
      </c>
      <c r="BC8" s="51">
        <v>8.5308056872037921E-2</v>
      </c>
      <c r="BD8" s="45">
        <v>40.538406945629433</v>
      </c>
      <c r="BE8" s="46">
        <v>30.393468161009825</v>
      </c>
      <c r="BJ8" s="40">
        <v>1</v>
      </c>
      <c r="BK8" s="41" t="s">
        <v>65</v>
      </c>
      <c r="BL8" s="42">
        <v>2648.720718281611</v>
      </c>
      <c r="BM8" s="43">
        <v>11276.534679788969</v>
      </c>
      <c r="BN8" s="43">
        <v>13925.255398070582</v>
      </c>
      <c r="BO8" s="44">
        <v>0</v>
      </c>
      <c r="BP8" s="51">
        <v>0</v>
      </c>
      <c r="BQ8" s="51">
        <v>1</v>
      </c>
      <c r="BR8" s="51">
        <v>0</v>
      </c>
      <c r="BS8" s="45" t="e">
        <v>#VALUE!</v>
      </c>
      <c r="BT8" s="46" t="e">
        <v>#VALUE!</v>
      </c>
    </row>
    <row r="9" spans="2:72" x14ac:dyDescent="0.25">
      <c r="B9" s="40">
        <v>2</v>
      </c>
      <c r="C9" s="41" t="s">
        <v>70</v>
      </c>
      <c r="D9" s="42">
        <v>2667.4461961496481</v>
      </c>
      <c r="E9" s="43">
        <v>9372.5738917020917</v>
      </c>
      <c r="F9" s="43">
        <v>12040.020087851688</v>
      </c>
      <c r="G9" s="44">
        <v>-62.956765001691494</v>
      </c>
      <c r="H9" s="51">
        <v>0.2137</v>
      </c>
      <c r="I9" s="51">
        <v>0.622</v>
      </c>
      <c r="J9" s="51">
        <v>0.1643</v>
      </c>
      <c r="K9" s="45">
        <v>24.144337260184592</v>
      </c>
      <c r="L9" s="46">
        <v>17.045410804460317</v>
      </c>
      <c r="Q9" s="40">
        <v>2</v>
      </c>
      <c r="R9" s="41" t="s">
        <v>70</v>
      </c>
      <c r="S9" s="42">
        <v>2529.7393656230988</v>
      </c>
      <c r="T9" s="43">
        <v>9313.2610787101257</v>
      </c>
      <c r="U9" s="43">
        <v>11843.000444333222</v>
      </c>
      <c r="V9" s="44">
        <v>-84.616963262304864</v>
      </c>
      <c r="W9" s="51">
        <v>0.28034801822952632</v>
      </c>
      <c r="X9" s="51">
        <v>0.53183261980389451</v>
      </c>
      <c r="Y9" s="51">
        <v>0.1878193619665792</v>
      </c>
      <c r="Z9" s="45">
        <v>26.209014180300656</v>
      </c>
      <c r="AA9" s="46">
        <v>20.015569800064277</v>
      </c>
      <c r="AF9" s="40">
        <v>2</v>
      </c>
      <c r="AG9" s="41" t="s">
        <v>70</v>
      </c>
      <c r="AH9" s="42">
        <v>3050.7305739720628</v>
      </c>
      <c r="AI9" s="43">
        <v>9081.6791102789903</v>
      </c>
      <c r="AJ9" s="43">
        <v>12132.409684251043</v>
      </c>
      <c r="AK9" s="44">
        <v>11.535588469384047</v>
      </c>
      <c r="AL9" s="51">
        <v>1.7366720516962843E-2</v>
      </c>
      <c r="AM9" s="51">
        <v>0.88085621970920835</v>
      </c>
      <c r="AN9" s="51">
        <v>0.10177705977382875</v>
      </c>
      <c r="AO9" s="45">
        <v>7.1021153057117461</v>
      </c>
      <c r="AP9" s="46">
        <v>4.2640336460883113</v>
      </c>
      <c r="AU9" s="40">
        <v>2</v>
      </c>
      <c r="AV9" s="41" t="s">
        <v>70</v>
      </c>
      <c r="AW9" s="42">
        <v>2897.7116636131632</v>
      </c>
      <c r="AX9" s="43">
        <v>14242.089185167377</v>
      </c>
      <c r="AY9" s="43">
        <v>17139.800848780535</v>
      </c>
      <c r="AZ9" s="44">
        <v>-215.25277765289022</v>
      </c>
      <c r="BA9" s="51">
        <v>0.30331753554502372</v>
      </c>
      <c r="BB9" s="51">
        <v>0.54976303317535546</v>
      </c>
      <c r="BC9" s="51">
        <v>0.14691943127962084</v>
      </c>
      <c r="BD9" s="45">
        <v>26.790322186362491</v>
      </c>
      <c r="BE9" s="46">
        <v>17.261777359066667</v>
      </c>
      <c r="BJ9" s="40">
        <v>2</v>
      </c>
      <c r="BK9" s="41" t="s">
        <v>70</v>
      </c>
      <c r="BL9" s="42">
        <v>2661.0160117034557</v>
      </c>
      <c r="BM9" s="43">
        <v>11070.793763325621</v>
      </c>
      <c r="BN9" s="43">
        <v>13731.809775029082</v>
      </c>
      <c r="BO9" s="44">
        <v>0</v>
      </c>
      <c r="BP9" s="51">
        <v>0</v>
      </c>
      <c r="BQ9" s="51">
        <v>1</v>
      </c>
      <c r="BR9" s="51">
        <v>0</v>
      </c>
      <c r="BS9" s="45" t="e">
        <v>#VALUE!</v>
      </c>
      <c r="BT9" s="46" t="e">
        <v>#VALUE!</v>
      </c>
    </row>
    <row r="10" spans="2:72" x14ac:dyDescent="0.25">
      <c r="B10" s="20">
        <v>3</v>
      </c>
      <c r="C10" s="21" t="s">
        <v>79</v>
      </c>
      <c r="D10" s="27">
        <v>2787.7076333606738</v>
      </c>
      <c r="E10" s="28">
        <v>9156.4705372335429</v>
      </c>
      <c r="F10" s="28">
        <v>11944.178170594205</v>
      </c>
      <c r="G10" s="29">
        <v>-27.016316580224434</v>
      </c>
      <c r="H10" s="51">
        <v>0.23880000000000001</v>
      </c>
      <c r="I10" s="51">
        <v>0.45490000000000003</v>
      </c>
      <c r="J10" s="51">
        <v>0.30630000000000002</v>
      </c>
      <c r="K10" s="30">
        <v>17.929146865500115</v>
      </c>
      <c r="L10" s="31">
        <v>12.071810801437913</v>
      </c>
      <c r="Q10" s="20">
        <v>3</v>
      </c>
      <c r="R10" s="21" t="s">
        <v>79</v>
      </c>
      <c r="S10" s="27">
        <v>2641.5597768501275</v>
      </c>
      <c r="T10" s="28">
        <v>9083.5647912590048</v>
      </c>
      <c r="U10" s="28">
        <v>11725.124568109148</v>
      </c>
      <c r="V10" s="29">
        <v>-33.849233384625038</v>
      </c>
      <c r="W10" s="51">
        <v>0.29995856925838971</v>
      </c>
      <c r="X10" s="51">
        <v>0.3415274133406988</v>
      </c>
      <c r="Y10" s="51">
        <v>0.35851401740091149</v>
      </c>
      <c r="Z10" s="30">
        <v>18.334216074132208</v>
      </c>
      <c r="AA10" s="31">
        <v>12.562241167013497</v>
      </c>
      <c r="AF10" s="20">
        <v>3</v>
      </c>
      <c r="AG10" s="21" t="s">
        <v>79</v>
      </c>
      <c r="AH10" s="27">
        <v>3194.5123427236754</v>
      </c>
      <c r="AI10" s="28">
        <v>8919.9450562417096</v>
      </c>
      <c r="AJ10" s="28">
        <v>12114.457398965373</v>
      </c>
      <c r="AK10" s="29">
        <v>3.8195301479750361</v>
      </c>
      <c r="AL10" s="51">
        <v>5.8562197092084003E-2</v>
      </c>
      <c r="AM10" s="51">
        <v>0.77705977382875602</v>
      </c>
      <c r="AN10" s="51">
        <v>0.16437802907915994</v>
      </c>
      <c r="AO10" s="30">
        <v>10.855197510789123</v>
      </c>
      <c r="AP10" s="31">
        <v>7.1628609820300779</v>
      </c>
      <c r="AU10" s="20">
        <v>3</v>
      </c>
      <c r="AV10" s="21" t="s">
        <v>79</v>
      </c>
      <c r="AW10" s="27">
        <v>3022.525594151803</v>
      </c>
      <c r="AX10" s="28">
        <v>13882.580411423371</v>
      </c>
      <c r="AY10" s="28">
        <v>16905.10600557517</v>
      </c>
      <c r="AZ10" s="29">
        <v>-169.59741678889904</v>
      </c>
      <c r="BA10" s="51">
        <v>0.33649289099526064</v>
      </c>
      <c r="BB10" s="51">
        <v>0.39336492890995262</v>
      </c>
      <c r="BC10" s="51">
        <v>0.27014218009478674</v>
      </c>
      <c r="BD10" s="30">
        <v>17.894373430376845</v>
      </c>
      <c r="BE10" s="31">
        <v>12.149353372157325</v>
      </c>
      <c r="BJ10" s="20">
        <v>3</v>
      </c>
      <c r="BK10" s="21" t="s">
        <v>79</v>
      </c>
      <c r="BL10" s="27">
        <v>2808.0073400734909</v>
      </c>
      <c r="BM10" s="28">
        <v>10772.281843939729</v>
      </c>
      <c r="BN10" s="28">
        <v>13580.28918401322</v>
      </c>
      <c r="BO10" s="29">
        <v>17.597658776343525</v>
      </c>
      <c r="BP10" s="51">
        <v>0</v>
      </c>
      <c r="BQ10" s="51">
        <v>0.95833333333333337</v>
      </c>
      <c r="BR10" s="51">
        <v>4.1666666666666664E-2</v>
      </c>
      <c r="BS10" s="30" t="e">
        <v>#VALUE!</v>
      </c>
      <c r="BT10" s="31" t="e">
        <v>#VALUE!</v>
      </c>
    </row>
    <row r="11" spans="2:72" x14ac:dyDescent="0.25">
      <c r="B11" s="32">
        <v>4</v>
      </c>
      <c r="C11" s="33" t="s">
        <v>80</v>
      </c>
      <c r="D11" s="34">
        <v>2945.4706923371668</v>
      </c>
      <c r="E11" s="35">
        <v>8990.5285545515471</v>
      </c>
      <c r="F11" s="35">
        <v>11935.999246888765</v>
      </c>
      <c r="G11" s="36">
        <v>-35.948579293213797</v>
      </c>
      <c r="H11" s="52">
        <v>0.3503</v>
      </c>
      <c r="I11" s="52">
        <v>0.24049999999999999</v>
      </c>
      <c r="J11" s="52">
        <v>0.40920000000000001</v>
      </c>
      <c r="K11" s="37">
        <v>18.465114746769903</v>
      </c>
      <c r="L11" s="38">
        <v>13.611131343614074</v>
      </c>
      <c r="Q11" s="32">
        <v>4</v>
      </c>
      <c r="R11" s="33" t="s">
        <v>80</v>
      </c>
      <c r="S11" s="34">
        <v>2789.2837371962919</v>
      </c>
      <c r="T11" s="35">
        <v>8918.4182179411837</v>
      </c>
      <c r="U11" s="35">
        <v>11707.701955137461</v>
      </c>
      <c r="V11" s="36">
        <v>-52.019072736013278</v>
      </c>
      <c r="W11" s="52">
        <v>0.43391796713161168</v>
      </c>
      <c r="X11" s="52">
        <v>9.6257423007871837E-2</v>
      </c>
      <c r="Y11" s="52">
        <v>0.4698246098605165</v>
      </c>
      <c r="Z11" s="37">
        <v>19.464967272114524</v>
      </c>
      <c r="AA11" s="38">
        <v>14.388815215725877</v>
      </c>
      <c r="AF11" s="32">
        <v>4</v>
      </c>
      <c r="AG11" s="33" t="s">
        <v>80</v>
      </c>
      <c r="AH11" s="34">
        <v>3382.6114590237917</v>
      </c>
      <c r="AI11" s="35">
        <v>8771.7023507949871</v>
      </c>
      <c r="AJ11" s="35">
        <v>12154.313809818776</v>
      </c>
      <c r="AK11" s="36">
        <v>18.764791095559819</v>
      </c>
      <c r="AL11" s="52">
        <v>0.1098546042003231</v>
      </c>
      <c r="AM11" s="52">
        <v>0.64903069466882068</v>
      </c>
      <c r="AN11" s="52">
        <v>0.24111470113085623</v>
      </c>
      <c r="AO11" s="37">
        <v>11.665633228766955</v>
      </c>
      <c r="AP11" s="38">
        <v>9.7050343676826287</v>
      </c>
      <c r="AU11" s="32">
        <v>4</v>
      </c>
      <c r="AV11" s="33" t="s">
        <v>80</v>
      </c>
      <c r="AW11" s="34">
        <v>3158.7638392060007</v>
      </c>
      <c r="AX11" s="35">
        <v>13517.182095288319</v>
      </c>
      <c r="AY11" s="35">
        <v>16675.945934494313</v>
      </c>
      <c r="AZ11" s="36">
        <v>-166.27902122367493</v>
      </c>
      <c r="BA11" s="52">
        <v>0.4218009478672986</v>
      </c>
      <c r="BB11" s="52">
        <v>0.18483412322274881</v>
      </c>
      <c r="BC11" s="52">
        <v>0.39336492890995262</v>
      </c>
      <c r="BD11" s="37">
        <v>15.854081686160596</v>
      </c>
      <c r="BE11" s="38">
        <v>11.423919396084255</v>
      </c>
      <c r="BJ11" s="32">
        <v>4</v>
      </c>
      <c r="BK11" s="33" t="s">
        <v>80</v>
      </c>
      <c r="BL11" s="34">
        <v>2995.25332941125</v>
      </c>
      <c r="BM11" s="35">
        <v>10502.205371244409</v>
      </c>
      <c r="BN11" s="35">
        <v>13497.458700655661</v>
      </c>
      <c r="BO11" s="36">
        <v>80.660603818363967</v>
      </c>
      <c r="BP11" s="52">
        <v>0</v>
      </c>
      <c r="BQ11" s="52">
        <v>0.86111111111111116</v>
      </c>
      <c r="BR11" s="52">
        <v>0.1388888888888889</v>
      </c>
      <c r="BS11" s="37">
        <v>6.6861637179038302</v>
      </c>
      <c r="BT11" s="38">
        <v>6.7813324121025822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30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30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30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30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30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2407.8472764982303</v>
      </c>
      <c r="E22" s="23">
        <v>13144.724091118778</v>
      </c>
      <c r="F22" s="23">
        <v>15552.571367617033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1970.210653703982</v>
      </c>
      <c r="T22" s="23">
        <v>13168.994275303461</v>
      </c>
      <c r="U22" s="23">
        <v>15139.204929007388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12400.539112745131</v>
      </c>
      <c r="AJ22" s="23">
        <v>16047.552925431892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2081.5299116937631</v>
      </c>
      <c r="AX22" s="23">
        <v>19406.534165176367</v>
      </c>
      <c r="AY22" s="23">
        <v>21488.064076870131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14740.686919718397</v>
      </c>
      <c r="BN22" s="23">
        <v>17920.418588170247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2978.9558303589856</v>
      </c>
      <c r="E23" s="43">
        <v>12009.396206123651</v>
      </c>
      <c r="F23" s="43">
        <v>14988.352036482631</v>
      </c>
      <c r="G23" s="44">
        <v>-103.46175639890288</v>
      </c>
      <c r="H23" s="51">
        <v>0.13002453293074165</v>
      </c>
      <c r="I23" s="51">
        <v>0.8192111719192301</v>
      </c>
      <c r="J23" s="51">
        <v>5.076429515002831E-2</v>
      </c>
      <c r="K23" s="45">
        <v>34.132644184350234</v>
      </c>
      <c r="L23" s="46">
        <v>26.228362924764063</v>
      </c>
      <c r="Q23" s="40">
        <v>1</v>
      </c>
      <c r="R23" s="41" t="s">
        <v>65</v>
      </c>
      <c r="S23" s="42">
        <v>2812.1569867864114</v>
      </c>
      <c r="T23" s="43">
        <v>12025.716285535942</v>
      </c>
      <c r="U23" s="43">
        <v>14837.873272322306</v>
      </c>
      <c r="V23" s="44">
        <v>-126.50940768540181</v>
      </c>
      <c r="W23" s="51">
        <v>0.16062450383699392</v>
      </c>
      <c r="X23" s="51">
        <v>0.80074093675575553</v>
      </c>
      <c r="Y23" s="51">
        <v>3.8634559407250593E-2</v>
      </c>
      <c r="Z23" s="45">
        <v>38.478260339192786</v>
      </c>
      <c r="AA23" s="46">
        <v>30.347894301615085</v>
      </c>
      <c r="AF23" s="40">
        <v>1</v>
      </c>
      <c r="AG23" s="41" t="s">
        <v>65</v>
      </c>
      <c r="AH23" s="42">
        <v>3436.9142657273987</v>
      </c>
      <c r="AI23" s="43">
        <v>11350.720885269138</v>
      </c>
      <c r="AJ23" s="43">
        <v>14787.635150996533</v>
      </c>
      <c r="AK23" s="44">
        <v>-30.718257023259628</v>
      </c>
      <c r="AL23" s="51">
        <v>4.2505592841163314E-2</v>
      </c>
      <c r="AM23" s="51">
        <v>0.87024608501118572</v>
      </c>
      <c r="AN23" s="51">
        <v>8.7248322147651006E-2</v>
      </c>
      <c r="AO23" s="45">
        <v>11.481781931903024</v>
      </c>
      <c r="AP23" s="46">
        <v>9.7042536894775822</v>
      </c>
      <c r="AU23" s="40">
        <v>1</v>
      </c>
      <c r="AV23" s="41" t="s">
        <v>65</v>
      </c>
      <c r="AW23" s="42">
        <v>3139.7464682460768</v>
      </c>
      <c r="AX23" s="43">
        <v>17719.043759990614</v>
      </c>
      <c r="AY23" s="43">
        <v>20858.79022823667</v>
      </c>
      <c r="AZ23" s="44">
        <v>-217.83167553730311</v>
      </c>
      <c r="BA23" s="51">
        <v>0.18796992481203006</v>
      </c>
      <c r="BB23" s="51">
        <v>0.76691729323308266</v>
      </c>
      <c r="BC23" s="51">
        <v>4.5112781954887216E-2</v>
      </c>
      <c r="BD23" s="45">
        <v>46.463942215534225</v>
      </c>
      <c r="BE23" s="46">
        <v>36.329289236008385</v>
      </c>
      <c r="BJ23" s="40">
        <v>1</v>
      </c>
      <c r="BK23" s="41" t="s">
        <v>65</v>
      </c>
      <c r="BL23" s="42">
        <v>2866.4648128100703</v>
      </c>
      <c r="BM23" s="43">
        <v>13362.154912700507</v>
      </c>
      <c r="BN23" s="43">
        <v>16228.619725510582</v>
      </c>
      <c r="BO23" s="44">
        <v>0</v>
      </c>
      <c r="BP23" s="51">
        <v>0</v>
      </c>
      <c r="BQ23" s="51">
        <v>1</v>
      </c>
      <c r="BR23" s="51">
        <v>0</v>
      </c>
      <c r="BS23" s="45" t="s">
        <v>81</v>
      </c>
      <c r="BT23" s="46" t="s">
        <v>81</v>
      </c>
    </row>
    <row r="24" spans="2:72" x14ac:dyDescent="0.25">
      <c r="B24" s="40">
        <v>2</v>
      </c>
      <c r="C24" s="41" t="s">
        <v>70</v>
      </c>
      <c r="D24" s="42">
        <v>2993.407221450736</v>
      </c>
      <c r="E24" s="43">
        <v>11786.224358473797</v>
      </c>
      <c r="F24" s="43">
        <v>14779.631579924513</v>
      </c>
      <c r="G24" s="44">
        <v>-77.177133024457021</v>
      </c>
      <c r="H24" s="51">
        <v>0.12738252500471786</v>
      </c>
      <c r="I24" s="51">
        <v>0.76882430647291944</v>
      </c>
      <c r="J24" s="51">
        <v>0.10379316852236271</v>
      </c>
      <c r="K24" s="45">
        <v>22.598064555431815</v>
      </c>
      <c r="L24" s="46">
        <v>17.371457311116636</v>
      </c>
      <c r="Q24" s="40">
        <v>2</v>
      </c>
      <c r="R24" s="41" t="s">
        <v>70</v>
      </c>
      <c r="S24" s="42">
        <v>2825.5860242849581</v>
      </c>
      <c r="T24" s="43">
        <v>11820.95800054732</v>
      </c>
      <c r="U24" s="43">
        <v>14646.544024832263</v>
      </c>
      <c r="V24" s="44">
        <v>-109.21390963998425</v>
      </c>
      <c r="W24" s="51">
        <v>0.16379994707594603</v>
      </c>
      <c r="X24" s="51">
        <v>0.75125694628208517</v>
      </c>
      <c r="Y24" s="51">
        <v>8.4943106641968774E-2</v>
      </c>
      <c r="Z24" s="45">
        <v>27.175122993107998</v>
      </c>
      <c r="AA24" s="46">
        <v>22.597653690399724</v>
      </c>
      <c r="AF24" s="40">
        <v>2</v>
      </c>
      <c r="AG24" s="41" t="s">
        <v>70</v>
      </c>
      <c r="AH24" s="42">
        <v>3454.6157983610842</v>
      </c>
      <c r="AI24" s="43">
        <v>11086.407042855961</v>
      </c>
      <c r="AJ24" s="43">
        <v>14541.022841217031</v>
      </c>
      <c r="AK24" s="44">
        <v>20.413235047683326</v>
      </c>
      <c r="AL24" s="51">
        <v>2.3117076808351976E-2</v>
      </c>
      <c r="AM24" s="51">
        <v>0.81580909768829235</v>
      </c>
      <c r="AN24" s="51">
        <v>0.16107382550335569</v>
      </c>
      <c r="AO24" s="45">
        <v>4.9700382133020451</v>
      </c>
      <c r="AP24" s="46">
        <v>2.312492475792169</v>
      </c>
      <c r="AU24" s="40">
        <v>2</v>
      </c>
      <c r="AV24" s="41" t="s">
        <v>70</v>
      </c>
      <c r="AW24" s="42">
        <v>3151.077729060833</v>
      </c>
      <c r="AX24" s="43">
        <v>17395.701969016245</v>
      </c>
      <c r="AY24" s="43">
        <v>20546.779698077069</v>
      </c>
      <c r="AZ24" s="44">
        <v>-177.56700425594175</v>
      </c>
      <c r="BA24" s="51">
        <v>0.18796992481203006</v>
      </c>
      <c r="BB24" s="51">
        <v>0.7142857142857143</v>
      </c>
      <c r="BC24" s="51">
        <v>9.7744360902255634E-2</v>
      </c>
      <c r="BD24" s="45">
        <v>27.885678696411151</v>
      </c>
      <c r="BE24" s="46">
        <v>17.325824726403425</v>
      </c>
      <c r="BJ24" s="40">
        <v>2</v>
      </c>
      <c r="BK24" s="41" t="s">
        <v>70</v>
      </c>
      <c r="BL24" s="42">
        <v>2879.1773288523564</v>
      </c>
      <c r="BM24" s="43">
        <v>13115.269242072673</v>
      </c>
      <c r="BN24" s="43">
        <v>15994.446570925034</v>
      </c>
      <c r="BO24" s="44">
        <v>0</v>
      </c>
      <c r="BP24" s="51">
        <v>0</v>
      </c>
      <c r="BQ24" s="51">
        <v>1</v>
      </c>
      <c r="BR24" s="51">
        <v>0</v>
      </c>
      <c r="BS24" s="45" t="s">
        <v>81</v>
      </c>
      <c r="BT24" s="46" t="s">
        <v>81</v>
      </c>
    </row>
    <row r="25" spans="2:72" x14ac:dyDescent="0.25">
      <c r="B25" s="20">
        <v>3</v>
      </c>
      <c r="C25" s="21" t="s">
        <v>79</v>
      </c>
      <c r="D25" s="27">
        <v>3125.8237526299022</v>
      </c>
      <c r="E25" s="28">
        <v>11510.594854661806</v>
      </c>
      <c r="F25" s="28">
        <v>14636.418607291705</v>
      </c>
      <c r="G25" s="29">
        <v>-47.625763039189223</v>
      </c>
      <c r="H25" s="51">
        <v>0.15682204189469712</v>
      </c>
      <c r="I25" s="51">
        <v>0.59388563879977352</v>
      </c>
      <c r="J25" s="51">
        <v>0.24929231930552934</v>
      </c>
      <c r="K25" s="30">
        <v>15.717247904328563</v>
      </c>
      <c r="L25" s="31">
        <v>10.793858731805463</v>
      </c>
      <c r="Q25" s="20">
        <v>3</v>
      </c>
      <c r="R25" s="21" t="s">
        <v>79</v>
      </c>
      <c r="S25" s="27">
        <v>2950.1047139927218</v>
      </c>
      <c r="T25" s="28">
        <v>11522.897163970407</v>
      </c>
      <c r="U25" s="28">
        <v>14473.001877963135</v>
      </c>
      <c r="V25" s="29">
        <v>-59.551032603362977</v>
      </c>
      <c r="W25" s="51">
        <v>0.18602804974861073</v>
      </c>
      <c r="X25" s="51">
        <v>0.54908706006880126</v>
      </c>
      <c r="Y25" s="51">
        <v>0.26488489018258798</v>
      </c>
      <c r="Z25" s="30">
        <v>17.019775399713339</v>
      </c>
      <c r="AA25" s="31">
        <v>11.734363724808539</v>
      </c>
      <c r="AF25" s="20">
        <v>3</v>
      </c>
      <c r="AG25" s="21" t="s">
        <v>79</v>
      </c>
      <c r="AH25" s="27">
        <v>3607.2292961291032</v>
      </c>
      <c r="AI25" s="28">
        <v>10896.360016204068</v>
      </c>
      <c r="AJ25" s="28">
        <v>14503.58931233315</v>
      </c>
      <c r="AK25" s="29">
        <v>-10.057931832613193</v>
      </c>
      <c r="AL25" s="51">
        <v>7.0842654735272181E-2</v>
      </c>
      <c r="AM25" s="51">
        <v>0.71364653243847875</v>
      </c>
      <c r="AN25" s="51">
        <v>0.21551081282624907</v>
      </c>
      <c r="AO25" s="30">
        <v>9.2797599749121318</v>
      </c>
      <c r="AP25" s="31">
        <v>8.6419266100986079</v>
      </c>
      <c r="AU25" s="20">
        <v>3</v>
      </c>
      <c r="AV25" s="21" t="s">
        <v>79</v>
      </c>
      <c r="AW25" s="27">
        <v>3298.7082851263976</v>
      </c>
      <c r="AX25" s="28">
        <v>16923.161815489224</v>
      </c>
      <c r="AY25" s="28">
        <v>20221.870100615612</v>
      </c>
      <c r="AZ25" s="29">
        <v>-113.57075925501752</v>
      </c>
      <c r="BA25" s="51">
        <v>0.24812030075187969</v>
      </c>
      <c r="BB25" s="51">
        <v>0.54135338345864659</v>
      </c>
      <c r="BC25" s="51">
        <v>0.21052631578947367</v>
      </c>
      <c r="BD25" s="30">
        <v>18.03359922970666</v>
      </c>
      <c r="BE25" s="31">
        <v>10.677712545310946</v>
      </c>
      <c r="BJ25" s="20">
        <v>3</v>
      </c>
      <c r="BK25" s="21" t="s">
        <v>79</v>
      </c>
      <c r="BL25" s="27">
        <v>3027.6448473127616</v>
      </c>
      <c r="BM25" s="28">
        <v>12756.835848238856</v>
      </c>
      <c r="BN25" s="28">
        <v>15784.480695551618</v>
      </c>
      <c r="BO25" s="29">
        <v>27.544161562972477</v>
      </c>
      <c r="BP25" s="51">
        <v>0</v>
      </c>
      <c r="BQ25" s="51">
        <v>0.93478260869565222</v>
      </c>
      <c r="BR25" s="51">
        <v>6.5217391304347824E-2</v>
      </c>
      <c r="BS25" s="30">
        <v>5.9805622420839297</v>
      </c>
      <c r="BT25" s="31">
        <v>5.9805622420839297</v>
      </c>
    </row>
    <row r="26" spans="2:72" x14ac:dyDescent="0.25">
      <c r="B26" s="32">
        <v>4</v>
      </c>
      <c r="C26" s="33" t="s">
        <v>80</v>
      </c>
      <c r="D26" s="34">
        <v>3300.3130286637111</v>
      </c>
      <c r="E26" s="35">
        <v>11277.042562574876</v>
      </c>
      <c r="F26" s="35">
        <v>14577.355591238595</v>
      </c>
      <c r="G26" s="36">
        <v>-47.858031774723713</v>
      </c>
      <c r="H26" s="52">
        <v>0.32326854123419513</v>
      </c>
      <c r="I26" s="52">
        <v>0.23645970937912814</v>
      </c>
      <c r="J26" s="52">
        <v>0.44027174938667674</v>
      </c>
      <c r="K26" s="37">
        <v>16.31478169205743</v>
      </c>
      <c r="L26" s="38">
        <v>13.129852552310824</v>
      </c>
      <c r="Q26" s="32">
        <v>4</v>
      </c>
      <c r="R26" s="33" t="s">
        <v>80</v>
      </c>
      <c r="S26" s="34">
        <v>3118.6602458082953</v>
      </c>
      <c r="T26" s="35">
        <v>11279.354669659997</v>
      </c>
      <c r="U26" s="35">
        <v>14398.014915468249</v>
      </c>
      <c r="V26" s="36">
        <v>-52.041981396181924</v>
      </c>
      <c r="W26" s="52">
        <v>0.38978565758137074</v>
      </c>
      <c r="X26" s="52">
        <v>0.10743582958454617</v>
      </c>
      <c r="Y26" s="52">
        <v>0.50277851283408304</v>
      </c>
      <c r="Z26" s="37">
        <v>16.997858946048279</v>
      </c>
      <c r="AA26" s="38">
        <v>13.52948953689905</v>
      </c>
      <c r="AF26" s="32">
        <v>4</v>
      </c>
      <c r="AG26" s="33" t="s">
        <v>80</v>
      </c>
      <c r="AH26" s="34">
        <v>3800.8015586696761</v>
      </c>
      <c r="AI26" s="35">
        <v>10726.079403734569</v>
      </c>
      <c r="AJ26" s="35">
        <v>14526.880962404237</v>
      </c>
      <c r="AK26" s="36">
        <v>-40.708232272701856</v>
      </c>
      <c r="AL26" s="52">
        <v>0.14466815809097688</v>
      </c>
      <c r="AM26" s="52">
        <v>0.57792692020879943</v>
      </c>
      <c r="AN26" s="52">
        <v>0.27740492170022374</v>
      </c>
      <c r="AO26" s="37">
        <v>12.296353021438486</v>
      </c>
      <c r="AP26" s="38">
        <v>11.616409633980094</v>
      </c>
      <c r="AU26" s="32">
        <v>4</v>
      </c>
      <c r="AV26" s="33" t="s">
        <v>80</v>
      </c>
      <c r="AW26" s="34">
        <v>3444.8425516402049</v>
      </c>
      <c r="AX26" s="35">
        <v>16372.339324862298</v>
      </c>
      <c r="AY26" s="35">
        <v>19817.181876502491</v>
      </c>
      <c r="AZ26" s="36">
        <v>-46.588462639859557</v>
      </c>
      <c r="BA26" s="52">
        <v>0.34586466165413532</v>
      </c>
      <c r="BB26" s="52">
        <v>0.23308270676691728</v>
      </c>
      <c r="BC26" s="52">
        <v>0.42105263157894735</v>
      </c>
      <c r="BD26" s="37">
        <v>14.969329300151152</v>
      </c>
      <c r="BE26" s="38">
        <v>9.9771431481162658</v>
      </c>
      <c r="BJ26" s="32">
        <v>4</v>
      </c>
      <c r="BK26" s="33" t="s">
        <v>80</v>
      </c>
      <c r="BL26" s="34">
        <v>3215.2765311998578</v>
      </c>
      <c r="BM26" s="35">
        <v>12416.818083142382</v>
      </c>
      <c r="BN26" s="35">
        <v>15632.094614342242</v>
      </c>
      <c r="BO26" s="36">
        <v>83.759615884895496</v>
      </c>
      <c r="BP26" s="52">
        <v>0</v>
      </c>
      <c r="BQ26" s="52">
        <v>0.89130434782608692</v>
      </c>
      <c r="BR26" s="52">
        <v>0.10869565217391304</v>
      </c>
      <c r="BS26" s="37">
        <v>6.7171241762053286</v>
      </c>
      <c r="BT26" s="38">
        <v>6.7171241762053286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30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30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30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30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30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2004.1818554897359</v>
      </c>
      <c r="E37" s="23">
        <v>7355.1726685731956</v>
      </c>
      <c r="F37" s="23">
        <v>9359.3545240628864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1714.4850246008009</v>
      </c>
      <c r="T37" s="23">
        <v>7260.5893972569256</v>
      </c>
      <c r="U37" s="23">
        <v>8975.0744218577129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7462.1198464149238</v>
      </c>
      <c r="AJ37" s="23">
        <v>10353.667447787313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1751.952666726492</v>
      </c>
      <c r="AX37" s="23">
        <v>9672.832700210558</v>
      </c>
      <c r="AY37" s="23">
        <v>11424.785366937049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8327.6632831423085</v>
      </c>
      <c r="BN37" s="23">
        <v>10925.852203405871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2286.8837835673321</v>
      </c>
      <c r="E38" s="43">
        <v>6757.3438210684435</v>
      </c>
      <c r="F38" s="43">
        <v>9044.2276046357911</v>
      </c>
      <c r="G38" s="44">
        <v>-82.617608089281163</v>
      </c>
      <c r="H38" s="51">
        <v>0.33780046798553498</v>
      </c>
      <c r="I38" s="51">
        <v>0.5028717294192725</v>
      </c>
      <c r="J38" s="51">
        <v>0.15932780259519252</v>
      </c>
      <c r="K38" s="45">
        <v>32.612171087760323</v>
      </c>
      <c r="L38" s="46">
        <v>21.861441530952128</v>
      </c>
      <c r="Q38" s="40">
        <v>1</v>
      </c>
      <c r="R38" s="41" t="s">
        <v>65</v>
      </c>
      <c r="S38" s="42">
        <v>2195.6316700025659</v>
      </c>
      <c r="T38" s="43">
        <v>6674.6551789134273</v>
      </c>
      <c r="U38" s="43">
        <v>8870.2868489159955</v>
      </c>
      <c r="V38" s="44">
        <v>-103.49936676495437</v>
      </c>
      <c r="W38" s="51">
        <v>0.44136337377238588</v>
      </c>
      <c r="X38" s="51">
        <v>0.35384170999422299</v>
      </c>
      <c r="Y38" s="51">
        <v>0.20479491623339111</v>
      </c>
      <c r="Z38" s="45">
        <v>32.96375622434401</v>
      </c>
      <c r="AA38" s="46">
        <v>22.056444383400894</v>
      </c>
      <c r="AF38" s="40">
        <v>1</v>
      </c>
      <c r="AG38" s="41" t="s">
        <v>65</v>
      </c>
      <c r="AH38" s="42">
        <v>2554.1599353006713</v>
      </c>
      <c r="AI38" s="43">
        <v>6835.7325841903648</v>
      </c>
      <c r="AJ38" s="43">
        <v>9389.8925194910262</v>
      </c>
      <c r="AK38" s="44">
        <v>-3.3558479822239802</v>
      </c>
      <c r="AL38" s="51">
        <v>1.4977973568281937E-2</v>
      </c>
      <c r="AM38" s="51">
        <v>0.96035242290748901</v>
      </c>
      <c r="AN38" s="51">
        <v>2.4669603524229075E-2</v>
      </c>
      <c r="AO38" s="45">
        <v>12.704516069433001</v>
      </c>
      <c r="AP38" s="46">
        <v>6.7047999139062373</v>
      </c>
      <c r="AU38" s="40">
        <v>1</v>
      </c>
      <c r="AV38" s="41" t="s">
        <v>65</v>
      </c>
      <c r="AW38" s="42">
        <v>2455.6639501000136</v>
      </c>
      <c r="AX38" s="43">
        <v>9010.3746080493274</v>
      </c>
      <c r="AY38" s="43">
        <v>11466.038558149339</v>
      </c>
      <c r="AZ38" s="44">
        <v>-336.68821061044247</v>
      </c>
      <c r="BA38" s="51">
        <v>0.55128205128205132</v>
      </c>
      <c r="BB38" s="51">
        <v>0.29487179487179488</v>
      </c>
      <c r="BC38" s="51">
        <v>0.15384615384615385</v>
      </c>
      <c r="BD38" s="45">
        <v>30.434609626432803</v>
      </c>
      <c r="BE38" s="46">
        <v>20.272132225435371</v>
      </c>
      <c r="BJ38" s="40">
        <v>1</v>
      </c>
      <c r="BK38" s="41" t="s">
        <v>65</v>
      </c>
      <c r="BL38" s="42">
        <v>2263.4811664235676</v>
      </c>
      <c r="BM38" s="43">
        <v>7586.5911907916307</v>
      </c>
      <c r="BN38" s="43">
        <v>9850.0723572151983</v>
      </c>
      <c r="BO38" s="44">
        <v>0</v>
      </c>
      <c r="BP38" s="51">
        <v>0</v>
      </c>
      <c r="BQ38" s="51">
        <v>1</v>
      </c>
      <c r="BR38" s="51">
        <v>0</v>
      </c>
      <c r="BS38" s="45" t="s">
        <v>81</v>
      </c>
      <c r="BT38" s="46" t="s">
        <v>81</v>
      </c>
    </row>
    <row r="39" spans="2:72" x14ac:dyDescent="0.25">
      <c r="B39" s="40">
        <v>2</v>
      </c>
      <c r="C39" s="41" t="s">
        <v>70</v>
      </c>
      <c r="D39" s="42">
        <v>2300.0206541223606</v>
      </c>
      <c r="E39" s="43">
        <v>6651.8902449410534</v>
      </c>
      <c r="F39" s="43">
        <v>8951.9108990634431</v>
      </c>
      <c r="G39" s="44">
        <v>-46.92746694752541</v>
      </c>
      <c r="H39" s="51">
        <v>0.31099766007232504</v>
      </c>
      <c r="I39" s="51">
        <v>0.45649861731546482</v>
      </c>
      <c r="J39" s="51">
        <v>0.23250372261221017</v>
      </c>
      <c r="K39" s="45">
        <v>24.902058842575538</v>
      </c>
      <c r="L39" s="46">
        <v>17.000799116281375</v>
      </c>
      <c r="Q39" s="40">
        <v>2</v>
      </c>
      <c r="R39" s="41" t="s">
        <v>70</v>
      </c>
      <c r="S39" s="42">
        <v>2206.803339313692</v>
      </c>
      <c r="T39" s="43">
        <v>6575.945461256988</v>
      </c>
      <c r="U39" s="43">
        <v>8782.7488005706891</v>
      </c>
      <c r="V39" s="44">
        <v>-57.767783493024005</v>
      </c>
      <c r="W39" s="51">
        <v>0.40756787983824377</v>
      </c>
      <c r="X39" s="51">
        <v>0.29231658001155403</v>
      </c>
      <c r="Y39" s="51">
        <v>0.3001155401502022</v>
      </c>
      <c r="Z39" s="45">
        <v>25.154443064298651</v>
      </c>
      <c r="AA39" s="46">
        <v>17.197055929013537</v>
      </c>
      <c r="AF39" s="40">
        <v>2</v>
      </c>
      <c r="AG39" s="41" t="s">
        <v>70</v>
      </c>
      <c r="AH39" s="42">
        <v>2573.5410709714661</v>
      </c>
      <c r="AI39" s="43">
        <v>6713.0974736395947</v>
      </c>
      <c r="AJ39" s="43">
        <v>9286.6385446110507</v>
      </c>
      <c r="AK39" s="44">
        <v>1.046668591411068</v>
      </c>
      <c r="AL39" s="51">
        <v>1.0572687224669603E-2</v>
      </c>
      <c r="AM39" s="51">
        <v>0.95770925110132155</v>
      </c>
      <c r="AN39" s="51">
        <v>3.1718061674008813E-2</v>
      </c>
      <c r="AO39" s="45">
        <v>9.6211596941887603</v>
      </c>
      <c r="AP39" s="46">
        <v>6.5697752402443701</v>
      </c>
      <c r="AU39" s="40">
        <v>2</v>
      </c>
      <c r="AV39" s="41" t="s">
        <v>70</v>
      </c>
      <c r="AW39" s="42">
        <v>2465.6900391959821</v>
      </c>
      <c r="AX39" s="43">
        <v>8864.775079373796</v>
      </c>
      <c r="AY39" s="43">
        <v>11330.465118569782</v>
      </c>
      <c r="AZ39" s="44">
        <v>-279.51185280409726</v>
      </c>
      <c r="BA39" s="51">
        <v>0.5</v>
      </c>
      <c r="BB39" s="51">
        <v>0.26923076923076922</v>
      </c>
      <c r="BC39" s="51">
        <v>0.23076923076923078</v>
      </c>
      <c r="BD39" s="45">
        <v>24.922598906407725</v>
      </c>
      <c r="BE39" s="46">
        <v>17.152568386556556</v>
      </c>
      <c r="BJ39" s="40">
        <v>2</v>
      </c>
      <c r="BK39" s="41" t="s">
        <v>70</v>
      </c>
      <c r="BL39" s="42">
        <v>2275.038296747708</v>
      </c>
      <c r="BM39" s="43">
        <v>7453.6448393885285</v>
      </c>
      <c r="BN39" s="43">
        <v>9728.6831361362383</v>
      </c>
      <c r="BO39" s="44">
        <v>0</v>
      </c>
      <c r="BP39" s="51">
        <v>0</v>
      </c>
      <c r="BQ39" s="51">
        <v>1</v>
      </c>
      <c r="BR39" s="51">
        <v>0</v>
      </c>
      <c r="BS39" s="45" t="s">
        <v>81</v>
      </c>
      <c r="BT39" s="46" t="s">
        <v>81</v>
      </c>
    </row>
    <row r="40" spans="2:72" x14ac:dyDescent="0.25">
      <c r="B40" s="20">
        <v>3</v>
      </c>
      <c r="C40" s="21" t="s">
        <v>79</v>
      </c>
      <c r="D40" s="27">
        <v>2406.580784603495</v>
      </c>
      <c r="E40" s="28">
        <v>6502.8851813405572</v>
      </c>
      <c r="F40" s="28">
        <v>8909.4659659441168</v>
      </c>
      <c r="G40" s="29">
        <v>-3.7852047346481594</v>
      </c>
      <c r="H40" s="51">
        <v>0.33120612635609442</v>
      </c>
      <c r="I40" s="51">
        <v>0.29823441820889174</v>
      </c>
      <c r="J40" s="51">
        <v>0.37055945543501384</v>
      </c>
      <c r="K40" s="30">
        <v>19.443825025919519</v>
      </c>
      <c r="L40" s="31">
        <v>12.991218428781171</v>
      </c>
      <c r="Q40" s="20">
        <v>3</v>
      </c>
      <c r="R40" s="21" t="s">
        <v>79</v>
      </c>
      <c r="S40" s="27">
        <v>2304.7627469651293</v>
      </c>
      <c r="T40" s="28">
        <v>6420.8735617742013</v>
      </c>
      <c r="U40" s="28">
        <v>8725.6363087393547</v>
      </c>
      <c r="V40" s="29">
        <v>-5.7940342951938719</v>
      </c>
      <c r="W40" s="51">
        <v>0.42432120161756209</v>
      </c>
      <c r="X40" s="51">
        <v>0.11496244945118429</v>
      </c>
      <c r="Y40" s="51">
        <v>0.46071634893125363</v>
      </c>
      <c r="Z40" s="30">
        <v>19.769014256867301</v>
      </c>
      <c r="AA40" s="31">
        <v>13.465923678305389</v>
      </c>
      <c r="AF40" s="20">
        <v>3</v>
      </c>
      <c r="AG40" s="21" t="s">
        <v>79</v>
      </c>
      <c r="AH40" s="27">
        <v>2706.8881713433425</v>
      </c>
      <c r="AI40" s="28">
        <v>6584.8151343830978</v>
      </c>
      <c r="AJ40" s="28">
        <v>9291.7033057264398</v>
      </c>
      <c r="AK40" s="29">
        <v>20.215720910943155</v>
      </c>
      <c r="AL40" s="51">
        <v>4.405286343612335E-2</v>
      </c>
      <c r="AM40" s="51">
        <v>0.85198237885462558</v>
      </c>
      <c r="AN40" s="51">
        <v>0.10396475770925111</v>
      </c>
      <c r="AO40" s="30">
        <v>12.716573489301059</v>
      </c>
      <c r="AP40" s="31">
        <v>5.4153482003209144</v>
      </c>
      <c r="AU40" s="20">
        <v>3</v>
      </c>
      <c r="AV40" s="21" t="s">
        <v>79</v>
      </c>
      <c r="AW40" s="27">
        <v>2551.5986980028147</v>
      </c>
      <c r="AX40" s="28">
        <v>8697.9992993623637</v>
      </c>
      <c r="AY40" s="28">
        <v>11249.597997365177</v>
      </c>
      <c r="AZ40" s="29">
        <v>-265.13005078897902</v>
      </c>
      <c r="BA40" s="51">
        <v>0.48717948717948717</v>
      </c>
      <c r="BB40" s="51">
        <v>0.14102564102564102</v>
      </c>
      <c r="BC40" s="51">
        <v>0.37179487179487181</v>
      </c>
      <c r="BD40" s="30">
        <v>17.656975593058061</v>
      </c>
      <c r="BE40" s="31">
        <v>14.658689653831278</v>
      </c>
      <c r="BJ40" s="20">
        <v>3</v>
      </c>
      <c r="BK40" s="21" t="s">
        <v>79</v>
      </c>
      <c r="BL40" s="27">
        <v>2419.4179041886264</v>
      </c>
      <c r="BM40" s="28">
        <v>7261.1478363335818</v>
      </c>
      <c r="BN40" s="28">
        <v>9680.5657405222082</v>
      </c>
      <c r="BO40" s="29">
        <v>0</v>
      </c>
      <c r="BP40" s="51">
        <v>0</v>
      </c>
      <c r="BQ40" s="51">
        <v>1</v>
      </c>
      <c r="BR40" s="51">
        <v>0</v>
      </c>
      <c r="BS40" s="30" t="s">
        <v>81</v>
      </c>
      <c r="BT40" s="31" t="s">
        <v>81</v>
      </c>
    </row>
    <row r="41" spans="2:72" x14ac:dyDescent="0.25">
      <c r="B41" s="32">
        <v>4</v>
      </c>
      <c r="C41" s="33" t="s">
        <v>80</v>
      </c>
      <c r="D41" s="34">
        <v>2545.4899350100782</v>
      </c>
      <c r="E41" s="35">
        <v>6413.154011153275</v>
      </c>
      <c r="F41" s="35">
        <v>8958.6439461633763</v>
      </c>
      <c r="G41" s="36">
        <v>-22.524161360961163</v>
      </c>
      <c r="H41" s="52">
        <v>0.3807700489257605</v>
      </c>
      <c r="I41" s="52">
        <v>0.24505424377791959</v>
      </c>
      <c r="J41" s="52">
        <v>0.37417570729631994</v>
      </c>
      <c r="K41" s="37">
        <v>21.182366641021865</v>
      </c>
      <c r="L41" s="38">
        <v>14.460509890272771</v>
      </c>
      <c r="Q41" s="32">
        <v>4</v>
      </c>
      <c r="R41" s="33" t="s">
        <v>80</v>
      </c>
      <c r="S41" s="34">
        <v>2429.7476811463898</v>
      </c>
      <c r="T41" s="35">
        <v>6341.3012765646999</v>
      </c>
      <c r="U41" s="35">
        <v>8771.0489577111075</v>
      </c>
      <c r="V41" s="36">
        <v>-51.994066431340464</v>
      </c>
      <c r="W41" s="52">
        <v>0.48209127671865976</v>
      </c>
      <c r="X41" s="52">
        <v>8.4055459272097052E-2</v>
      </c>
      <c r="Y41" s="52">
        <v>0.43385326400924323</v>
      </c>
      <c r="Z41" s="37">
        <v>22.157977775928611</v>
      </c>
      <c r="AA41" s="38">
        <v>15.326825539321078</v>
      </c>
      <c r="AF41" s="32">
        <v>4</v>
      </c>
      <c r="AG41" s="33" t="s">
        <v>80</v>
      </c>
      <c r="AH41" s="34">
        <v>2888.5207774157466</v>
      </c>
      <c r="AI41" s="35">
        <v>6462.6101675421414</v>
      </c>
      <c r="AJ41" s="35">
        <v>9351.130944957893</v>
      </c>
      <c r="AK41" s="36">
        <v>89.032037207312158</v>
      </c>
      <c r="AL41" s="52">
        <v>6.8722466960352419E-2</v>
      </c>
      <c r="AM41" s="52">
        <v>0.7330396475770925</v>
      </c>
      <c r="AN41" s="52">
        <v>0.19823788546255505</v>
      </c>
      <c r="AO41" s="37">
        <v>10.920439182976191</v>
      </c>
      <c r="AP41" s="38">
        <v>7.4467487006298514</v>
      </c>
      <c r="AU41" s="32">
        <v>4</v>
      </c>
      <c r="AV41" s="33" t="s">
        <v>80</v>
      </c>
      <c r="AW41" s="34">
        <v>2670.9629577476785</v>
      </c>
      <c r="AX41" s="35">
        <v>8648.7729730660249</v>
      </c>
      <c r="AY41" s="35">
        <v>11319.7359308137</v>
      </c>
      <c r="AZ41" s="36">
        <v>-370.3667685524884</v>
      </c>
      <c r="BA41" s="52">
        <v>0.55128205128205132</v>
      </c>
      <c r="BB41" s="52">
        <v>0.10256410256410256</v>
      </c>
      <c r="BC41" s="52">
        <v>0.34615384615384615</v>
      </c>
      <c r="BD41" s="37">
        <v>17.362697934099774</v>
      </c>
      <c r="BE41" s="38">
        <v>13.89085838300403</v>
      </c>
      <c r="BJ41" s="32">
        <v>4</v>
      </c>
      <c r="BK41" s="33" t="s">
        <v>80</v>
      </c>
      <c r="BL41" s="34">
        <v>2605.9815108621751</v>
      </c>
      <c r="BM41" s="35">
        <v>7114.813650194149</v>
      </c>
      <c r="BN41" s="35">
        <v>9720.7951610563232</v>
      </c>
      <c r="BO41" s="36">
        <v>75.177736316038946</v>
      </c>
      <c r="BP41" s="52">
        <v>0</v>
      </c>
      <c r="BQ41" s="52">
        <v>0.80769230769230771</v>
      </c>
      <c r="BR41" s="52">
        <v>0.19230769230769232</v>
      </c>
      <c r="BS41" s="37">
        <v>6.6313875224473353</v>
      </c>
      <c r="BT41" s="38">
        <v>6.8949315986900341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30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30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30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2093.5651923491587</v>
      </c>
      <c r="E52" s="23">
        <v>11613.64972117226</v>
      </c>
      <c r="F52" s="23">
        <v>13707.214913521413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2200.7599004646399</v>
      </c>
      <c r="T52" s="23">
        <v>14697.828573505456</v>
      </c>
      <c r="U52" s="23">
        <v>16898.588473970089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1964.8018062013484</v>
      </c>
      <c r="AI52" s="23">
        <v>7908.9023554346422</v>
      </c>
      <c r="AJ52" s="23">
        <v>9873.7041616359929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2588.1778722242552</v>
      </c>
      <c r="E53" s="28">
        <v>10602.599342501126</v>
      </c>
      <c r="F53" s="28">
        <v>13190.777214725351</v>
      </c>
      <c r="G53" s="29">
        <v>-75.80259704307305</v>
      </c>
      <c r="H53" s="51">
        <v>0.19656357388316151</v>
      </c>
      <c r="I53" s="51">
        <v>0.71340206185567012</v>
      </c>
      <c r="J53" s="51">
        <v>9.0034364261168384E-2</v>
      </c>
      <c r="K53" s="45">
        <v>31.31194568616467</v>
      </c>
      <c r="L53" s="46">
        <v>22.588987393800018</v>
      </c>
      <c r="Q53" s="40">
        <f t="shared" si="4"/>
        <v>1</v>
      </c>
      <c r="R53" s="41" t="str">
        <f t="shared" si="4"/>
        <v>NWGF 90%</v>
      </c>
      <c r="S53" s="42">
        <v>2848.7974307346103</v>
      </c>
      <c r="T53" s="43">
        <v>13377.901282898094</v>
      </c>
      <c r="U53" s="43">
        <v>16226.698713632695</v>
      </c>
      <c r="V53" s="44">
        <v>-54.451572748590714</v>
      </c>
      <c r="W53" s="51">
        <v>9.1939546599496227E-2</v>
      </c>
      <c r="X53" s="51">
        <v>0.86901763224181361</v>
      </c>
      <c r="Y53" s="51">
        <v>3.9042821158690177E-2</v>
      </c>
      <c r="Z53" s="45">
        <v>35.860938405990652</v>
      </c>
      <c r="AA53" s="46">
        <v>28.010482437802111</v>
      </c>
      <c r="AF53" s="40">
        <f t="shared" si="5"/>
        <v>1</v>
      </c>
      <c r="AG53" s="41" t="str">
        <f t="shared" si="5"/>
        <v>NWGF 90%</v>
      </c>
      <c r="AH53" s="42">
        <v>2275.1189774326831</v>
      </c>
      <c r="AI53" s="43">
        <v>7268.8781009349896</v>
      </c>
      <c r="AJ53" s="43">
        <v>9543.9970783676763</v>
      </c>
      <c r="AK53" s="44">
        <v>-101.44966707305645</v>
      </c>
      <c r="AL53" s="51">
        <v>0.32223903177004537</v>
      </c>
      <c r="AM53" s="51">
        <v>0.52647503782148264</v>
      </c>
      <c r="AN53" s="51">
        <v>0.15128593040847202</v>
      </c>
      <c r="AO53" s="45">
        <v>29.704406905474311</v>
      </c>
      <c r="AP53" s="46">
        <v>21.157208580672801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2601.6396599236423</v>
      </c>
      <c r="E54" s="28">
        <v>10426.349932492765</v>
      </c>
      <c r="F54" s="28">
        <v>13027.989592416396</v>
      </c>
      <c r="G54" s="29">
        <v>-58.149635750991045</v>
      </c>
      <c r="H54" s="51">
        <v>0.18419243986254297</v>
      </c>
      <c r="I54" s="51">
        <v>0.66185567010309276</v>
      </c>
      <c r="J54" s="51">
        <v>0.15395189003436427</v>
      </c>
      <c r="K54" s="45">
        <v>22.160382162469286</v>
      </c>
      <c r="L54" s="46">
        <v>16.762356564083476</v>
      </c>
      <c r="Q54" s="40">
        <f t="shared" si="4"/>
        <v>2</v>
      </c>
      <c r="R54" s="41" t="str">
        <f t="shared" si="4"/>
        <v>NWGF 92%</v>
      </c>
      <c r="S54" s="42">
        <v>2862.3478247922926</v>
      </c>
      <c r="T54" s="43">
        <v>13156.392227959223</v>
      </c>
      <c r="U54" s="43">
        <v>16018.740052751527</v>
      </c>
      <c r="V54" s="44">
        <v>-54.622272008313409</v>
      </c>
      <c r="W54" s="51">
        <v>9.5717884130982367E-2</v>
      </c>
      <c r="X54" s="51">
        <v>0.81612090680100757</v>
      </c>
      <c r="Y54" s="51">
        <v>8.8161209068010074E-2</v>
      </c>
      <c r="Z54" s="45">
        <v>21.551338484380626</v>
      </c>
      <c r="AA54" s="46">
        <v>14.9599199206687</v>
      </c>
      <c r="AF54" s="40">
        <f t="shared" si="5"/>
        <v>2</v>
      </c>
      <c r="AG54" s="41" t="str">
        <f t="shared" si="5"/>
        <v>NWGF 92%</v>
      </c>
      <c r="AH54" s="42">
        <v>2288.4743302629686</v>
      </c>
      <c r="AI54" s="43">
        <v>7146.9950420232071</v>
      </c>
      <c r="AJ54" s="43">
        <v>9435.4693722861848</v>
      </c>
      <c r="AK54" s="44">
        <v>-62.386741366249872</v>
      </c>
      <c r="AL54" s="51">
        <v>0.29046898638426627</v>
      </c>
      <c r="AM54" s="51">
        <v>0.47655068078668683</v>
      </c>
      <c r="AN54" s="51">
        <v>0.2329803328290469</v>
      </c>
      <c r="AO54" s="45">
        <v>22.432421672015519</v>
      </c>
      <c r="AP54" s="46">
        <v>17.029592740464388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2713.7600171681447</v>
      </c>
      <c r="E55" s="28">
        <v>10179.950795193501</v>
      </c>
      <c r="F55" s="28">
        <v>12893.710812361627</v>
      </c>
      <c r="G55" s="29">
        <v>-21.612391178635832</v>
      </c>
      <c r="H55" s="51">
        <v>0.21924398625429553</v>
      </c>
      <c r="I55" s="51">
        <v>0.4845360824742268</v>
      </c>
      <c r="J55" s="51">
        <v>0.29621993127147767</v>
      </c>
      <c r="K55" s="45">
        <v>16.342828639010268</v>
      </c>
      <c r="L55" s="46">
        <v>11.715864820216066</v>
      </c>
      <c r="Q55" s="20">
        <f t="shared" si="4"/>
        <v>3</v>
      </c>
      <c r="R55" s="21" t="str">
        <f t="shared" si="4"/>
        <v>NWGF 95%</v>
      </c>
      <c r="S55" s="42">
        <v>2984.0199654789449</v>
      </c>
      <c r="T55" s="43">
        <v>12808.926864760269</v>
      </c>
      <c r="U55" s="43">
        <v>15792.946830239222</v>
      </c>
      <c r="V55" s="44">
        <v>2.6927281441445103</v>
      </c>
      <c r="W55" s="51">
        <v>0.12342569269521411</v>
      </c>
      <c r="X55" s="51">
        <v>0.64357682619647361</v>
      </c>
      <c r="Y55" s="51">
        <v>0.23299748110831234</v>
      </c>
      <c r="Z55" s="45">
        <v>14.53569999612167</v>
      </c>
      <c r="AA55" s="46">
        <v>9.7552197469805471</v>
      </c>
      <c r="AF55" s="20">
        <f t="shared" si="5"/>
        <v>3</v>
      </c>
      <c r="AG55" s="21" t="str">
        <f t="shared" si="5"/>
        <v>NWGF 95%</v>
      </c>
      <c r="AH55" s="42">
        <v>2389.1209869733211</v>
      </c>
      <c r="AI55" s="43">
        <v>7021.9976949877273</v>
      </c>
      <c r="AJ55" s="43">
        <v>9411.1186819610466</v>
      </c>
      <c r="AK55" s="44">
        <v>-50.807950546695736</v>
      </c>
      <c r="AL55" s="51">
        <v>0.33434190620272314</v>
      </c>
      <c r="AM55" s="51">
        <v>0.29349470499243568</v>
      </c>
      <c r="AN55" s="51">
        <v>0.37216338880484112</v>
      </c>
      <c r="AO55" s="45">
        <v>17.532888964814955</v>
      </c>
      <c r="AP55" s="46">
        <v>13.615417822875434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2876.3314291696897</v>
      </c>
      <c r="E56" s="35">
        <v>9974.8454288437224</v>
      </c>
      <c r="F56" s="35">
        <v>12851.176858013405</v>
      </c>
      <c r="G56" s="36">
        <v>-27.357101270385247</v>
      </c>
      <c r="H56" s="52">
        <v>0.34501718213058419</v>
      </c>
      <c r="I56" s="52">
        <v>0.23573883161512027</v>
      </c>
      <c r="J56" s="52">
        <v>0.41924398625429554</v>
      </c>
      <c r="K56" s="56">
        <v>17.131362253441186</v>
      </c>
      <c r="L56" s="57">
        <v>13.478621313013882</v>
      </c>
      <c r="Q56" s="32">
        <f t="shared" si="4"/>
        <v>4</v>
      </c>
      <c r="R56" s="33" t="str">
        <f t="shared" si="4"/>
        <v>NWGF 98%</v>
      </c>
      <c r="S56" s="58">
        <v>3159.8149464390726</v>
      </c>
      <c r="T56" s="59">
        <v>12532.048413195083</v>
      </c>
      <c r="U56" s="59">
        <v>15691.863359634184</v>
      </c>
      <c r="V56" s="60">
        <v>6.2422248872968522</v>
      </c>
      <c r="W56" s="52">
        <v>0.30856423173803527</v>
      </c>
      <c r="X56" s="52">
        <v>0.22921914357682618</v>
      </c>
      <c r="Y56" s="52">
        <v>0.46221662468513852</v>
      </c>
      <c r="Z56" s="56">
        <v>15.629226426015684</v>
      </c>
      <c r="AA56" s="57">
        <v>12.57195951877574</v>
      </c>
      <c r="AF56" s="32">
        <f t="shared" si="5"/>
        <v>4</v>
      </c>
      <c r="AG56" s="33" t="str">
        <f t="shared" si="5"/>
        <v>NWGF 98%</v>
      </c>
      <c r="AH56" s="58">
        <v>2535.8081119050939</v>
      </c>
      <c r="AI56" s="59">
        <v>6903.1068969602147</v>
      </c>
      <c r="AJ56" s="59">
        <v>9438.9150088653114</v>
      </c>
      <c r="AK56" s="60">
        <v>-67.716957502154685</v>
      </c>
      <c r="AL56" s="52">
        <v>0.38880484114977309</v>
      </c>
      <c r="AM56" s="52">
        <v>0.24357034795763993</v>
      </c>
      <c r="AN56" s="52">
        <v>0.36762481089258697</v>
      </c>
      <c r="AO56" s="56">
        <v>19.20908283716998</v>
      </c>
      <c r="AP56" s="57">
        <v>15.430059183422236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30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30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30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1974.6541186170311</v>
      </c>
      <c r="E67" s="23">
        <v>10752.365519627949</v>
      </c>
      <c r="F67" s="23">
        <v>12727.019638244965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2170.4499718816523</v>
      </c>
      <c r="T67" s="23">
        <v>14229.72010004707</v>
      </c>
      <c r="U67" s="23">
        <v>16400.170071928744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1743.7825376285523</v>
      </c>
      <c r="AI67" s="23">
        <v>6652.062391379709</v>
      </c>
      <c r="AJ67" s="23">
        <v>8395.844929008259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2457.9604284101697</v>
      </c>
      <c r="E68" s="43">
        <v>10068.47405854026</v>
      </c>
      <c r="F68" s="43">
        <v>12526.434486950424</v>
      </c>
      <c r="G68" s="44">
        <v>-261.5019594941117</v>
      </c>
      <c r="H68" s="51">
        <v>0.26625766871165646</v>
      </c>
      <c r="I68" s="51">
        <v>0.63067484662576689</v>
      </c>
      <c r="J68" s="51">
        <v>0.10306748466257669</v>
      </c>
      <c r="K68" s="45">
        <v>29.513576359804457</v>
      </c>
      <c r="L68" s="46">
        <v>22.859964523253701</v>
      </c>
      <c r="Q68" s="40">
        <f t="shared" si="10"/>
        <v>1</v>
      </c>
      <c r="R68" s="41" t="str">
        <f t="shared" si="10"/>
        <v>NWGF 90%</v>
      </c>
      <c r="S68" s="42">
        <v>2800.594076112649</v>
      </c>
      <c r="T68" s="43">
        <v>13127.862255247326</v>
      </c>
      <c r="U68" s="43">
        <v>15928.456331359974</v>
      </c>
      <c r="V68" s="44">
        <v>-158.52766227791082</v>
      </c>
      <c r="W68" s="51">
        <v>0.11791383219954649</v>
      </c>
      <c r="X68" s="51">
        <v>0.86394557823129248</v>
      </c>
      <c r="Y68" s="51">
        <v>1.8140589569160998E-2</v>
      </c>
      <c r="Z68" s="45">
        <v>36.090292416657526</v>
      </c>
      <c r="AA68" s="46">
        <v>32.753666986665564</v>
      </c>
      <c r="AF68" s="40">
        <f t="shared" si="11"/>
        <v>1</v>
      </c>
      <c r="AG68" s="41" t="str">
        <f t="shared" si="11"/>
        <v>NWGF 90%</v>
      </c>
      <c r="AH68" s="42">
        <v>2056.8985634331757</v>
      </c>
      <c r="AI68" s="43">
        <v>6312.8180975535333</v>
      </c>
      <c r="AJ68" s="43">
        <v>8369.7166609867072</v>
      </c>
      <c r="AK68" s="44">
        <v>-237.77360268036961</v>
      </c>
      <c r="AL68" s="51">
        <v>0.43582887700534761</v>
      </c>
      <c r="AM68" s="51">
        <v>0.36898395721925131</v>
      </c>
      <c r="AN68" s="51">
        <v>0.19518716577540107</v>
      </c>
      <c r="AO68" s="45">
        <v>28.177914026329553</v>
      </c>
      <c r="AP68" s="46">
        <v>20.181324688669275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2473.2501952459256</v>
      </c>
      <c r="E69" s="43">
        <v>9841.667740630126</v>
      </c>
      <c r="F69" s="43">
        <v>12314.91793587605</v>
      </c>
      <c r="G69" s="44">
        <v>-169.06834655353376</v>
      </c>
      <c r="H69" s="51">
        <v>0.2441717791411043</v>
      </c>
      <c r="I69" s="51">
        <v>0.5914110429447853</v>
      </c>
      <c r="J69" s="51">
        <v>0.16441717791411042</v>
      </c>
      <c r="K69" s="45">
        <v>22.059191015557825</v>
      </c>
      <c r="L69" s="46">
        <v>17.084578043010495</v>
      </c>
      <c r="Q69" s="20">
        <f t="shared" si="10"/>
        <v>2</v>
      </c>
      <c r="R69" s="21" t="str">
        <f t="shared" si="10"/>
        <v>NWGF 92%</v>
      </c>
      <c r="S69" s="42">
        <v>2816.0023432305416</v>
      </c>
      <c r="T69" s="43">
        <v>12909.001809381418</v>
      </c>
      <c r="U69" s="43">
        <v>15725.004152611964</v>
      </c>
      <c r="V69" s="44">
        <v>-138.46145263612587</v>
      </c>
      <c r="W69" s="51">
        <v>0.1111111111111111</v>
      </c>
      <c r="X69" s="51">
        <v>0.81405895691609975</v>
      </c>
      <c r="Y69" s="51">
        <v>7.4829931972789115E-2</v>
      </c>
      <c r="Z69" s="45">
        <v>21.91242654211791</v>
      </c>
      <c r="AA69" s="46">
        <v>21.59198314797252</v>
      </c>
      <c r="AF69" s="20">
        <f t="shared" si="11"/>
        <v>2</v>
      </c>
      <c r="AG69" s="21" t="str">
        <f t="shared" si="11"/>
        <v>NWGF 92%</v>
      </c>
      <c r="AH69" s="42">
        <v>2069.0959244940113</v>
      </c>
      <c r="AI69" s="43">
        <v>6224.8379964608221</v>
      </c>
      <c r="AJ69" s="43">
        <v>8293.9339209548343</v>
      </c>
      <c r="AK69" s="44">
        <v>-205.15829365935463</v>
      </c>
      <c r="AL69" s="51">
        <v>0.40106951871657753</v>
      </c>
      <c r="AM69" s="51">
        <v>0.32887700534759357</v>
      </c>
      <c r="AN69" s="51">
        <v>0.2700534759358289</v>
      </c>
      <c r="AO69" s="45">
        <v>22.114324759548495</v>
      </c>
      <c r="AP69" s="46">
        <v>14.871910958215068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2576.3495062897546</v>
      </c>
      <c r="E70" s="43">
        <v>9730.9165471265569</v>
      </c>
      <c r="F70" s="43">
        <v>12307.266053416297</v>
      </c>
      <c r="G70" s="44">
        <v>-238.65427809896551</v>
      </c>
      <c r="H70" s="51">
        <v>0.27975460122699386</v>
      </c>
      <c r="I70" s="51">
        <v>0.43067484662576688</v>
      </c>
      <c r="J70" s="51">
        <v>0.28957055214723926</v>
      </c>
      <c r="K70" s="45">
        <v>17.56994160970417</v>
      </c>
      <c r="L70" s="46">
        <v>12.713616418015551</v>
      </c>
      <c r="Q70" s="20">
        <f t="shared" si="10"/>
        <v>3</v>
      </c>
      <c r="R70" s="21" t="str">
        <f t="shared" si="10"/>
        <v>NWGF 95%</v>
      </c>
      <c r="S70" s="42">
        <v>2934.6550346767817</v>
      </c>
      <c r="T70" s="43">
        <v>12795.374726501574</v>
      </c>
      <c r="U70" s="43">
        <v>15730.029761178364</v>
      </c>
      <c r="V70" s="44">
        <v>-281.8147470530588</v>
      </c>
      <c r="W70" s="51">
        <v>0.15192743764172337</v>
      </c>
      <c r="X70" s="51">
        <v>0.62585034013605445</v>
      </c>
      <c r="Y70" s="51">
        <v>0.22222222222222221</v>
      </c>
      <c r="Z70" s="45">
        <v>15.721008671348619</v>
      </c>
      <c r="AA70" s="46">
        <v>11.072408065438704</v>
      </c>
      <c r="AF70" s="20">
        <f t="shared" si="11"/>
        <v>3</v>
      </c>
      <c r="AG70" s="21" t="str">
        <f t="shared" si="11"/>
        <v>NWGF 95%</v>
      </c>
      <c r="AH70" s="42">
        <v>2153.8555543681582</v>
      </c>
      <c r="AI70" s="43">
        <v>6117.4778917672293</v>
      </c>
      <c r="AJ70" s="43">
        <v>8271.3334461353843</v>
      </c>
      <c r="AK70" s="44">
        <v>-187.76185347662556</v>
      </c>
      <c r="AL70" s="51">
        <v>0.43048128342245989</v>
      </c>
      <c r="AM70" s="51">
        <v>0.20053475935828877</v>
      </c>
      <c r="AN70" s="51">
        <v>0.36898395721925131</v>
      </c>
      <c r="AO70" s="45">
        <v>18.739352186099964</v>
      </c>
      <c r="AP70" s="46">
        <v>13.024960529106176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2722.453434645071</v>
      </c>
      <c r="E71" s="59">
        <v>9524.4110756919054</v>
      </c>
      <c r="F71" s="59">
        <v>12246.864510337009</v>
      </c>
      <c r="G71" s="60">
        <v>-315.57860492095142</v>
      </c>
      <c r="H71" s="52">
        <v>0.43680981595092022</v>
      </c>
      <c r="I71" s="52">
        <v>0.17914110429447852</v>
      </c>
      <c r="J71" s="52">
        <v>0.38404907975460123</v>
      </c>
      <c r="K71" s="56">
        <v>19.22240306644931</v>
      </c>
      <c r="L71" s="57">
        <v>14.647569703508932</v>
      </c>
      <c r="Q71" s="32">
        <f t="shared" si="10"/>
        <v>4</v>
      </c>
      <c r="R71" s="33" t="str">
        <f t="shared" si="10"/>
        <v>NWGF 98%</v>
      </c>
      <c r="S71" s="58">
        <v>3107.2377290912927</v>
      </c>
      <c r="T71" s="59">
        <v>12441.167874198094</v>
      </c>
      <c r="U71" s="59">
        <v>15548.405603289397</v>
      </c>
      <c r="V71" s="60">
        <v>-368.37657421410012</v>
      </c>
      <c r="W71" s="52">
        <v>0.38775510204081631</v>
      </c>
      <c r="X71" s="52">
        <v>0.18140589569160998</v>
      </c>
      <c r="Y71" s="52">
        <v>0.43083900226757371</v>
      </c>
      <c r="Z71" s="56">
        <v>17.676397136252742</v>
      </c>
      <c r="AA71" s="57">
        <v>14.147062344126606</v>
      </c>
      <c r="AF71" s="32">
        <f t="shared" si="11"/>
        <v>4</v>
      </c>
      <c r="AG71" s="33" t="str">
        <f t="shared" si="11"/>
        <v>NWGF 98%</v>
      </c>
      <c r="AH71" s="58">
        <v>2268.737194402338</v>
      </c>
      <c r="AI71" s="59">
        <v>6085.1336742447947</v>
      </c>
      <c r="AJ71" s="59">
        <v>8353.8708686471346</v>
      </c>
      <c r="AK71" s="60">
        <v>-253.32217588812088</v>
      </c>
      <c r="AL71" s="52">
        <v>0.49465240641711228</v>
      </c>
      <c r="AM71" s="52">
        <v>0.17647058823529413</v>
      </c>
      <c r="AN71" s="52">
        <v>0.32887700534759357</v>
      </c>
      <c r="AO71" s="56">
        <v>21.517574865904106</v>
      </c>
      <c r="AP71" s="57">
        <v>15.000733306570856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BT71"/>
  <sheetViews>
    <sheetView workbookViewId="0">
      <selection activeCell="C12" sqref="C12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34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34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34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34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34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2218.0841620821402</v>
      </c>
      <c r="E7" s="23">
        <v>10425.508038776372</v>
      </c>
      <c r="F7" s="23">
        <v>12643.592200858522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1847.9454792867448</v>
      </c>
      <c r="T7" s="23">
        <v>10343.323287763018</v>
      </c>
      <c r="U7" s="23">
        <v>12191.268767049731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10148.78811659955</v>
      </c>
      <c r="AJ7" s="23">
        <v>13449.495729834847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1959.6956694783737</v>
      </c>
      <c r="AX7" s="23">
        <v>15809.299251431457</v>
      </c>
      <c r="AY7" s="23">
        <v>17768.994920909834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12429.374198880485</v>
      </c>
      <c r="BN7" s="23">
        <v>15399.104319375452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2857.1586594245732</v>
      </c>
      <c r="E8" s="43">
        <v>9447.6204953002525</v>
      </c>
      <c r="F8" s="43">
        <v>12304.779154724776</v>
      </c>
      <c r="G8" s="44">
        <v>-61.814550849677026</v>
      </c>
      <c r="H8" s="51">
        <v>0.25769999999999998</v>
      </c>
      <c r="I8" s="51">
        <v>0.6401</v>
      </c>
      <c r="J8" s="51">
        <v>0.1022</v>
      </c>
      <c r="K8" s="45">
        <v>39.051093087204379</v>
      </c>
      <c r="L8" s="46">
        <v>27.884857732368491</v>
      </c>
      <c r="Q8" s="40">
        <v>1</v>
      </c>
      <c r="R8" s="41" t="s">
        <v>65</v>
      </c>
      <c r="S8" s="42">
        <v>2720.4602727909705</v>
      </c>
      <c r="T8" s="43">
        <v>9348.0794255235778</v>
      </c>
      <c r="U8" s="43">
        <v>12068.539698314511</v>
      </c>
      <c r="V8" s="44">
        <v>-92.005251494700886</v>
      </c>
      <c r="W8" s="51">
        <v>0.32205496478386963</v>
      </c>
      <c r="X8" s="51">
        <v>0.58527827648114905</v>
      </c>
      <c r="Y8" s="51">
        <v>9.2666758734981355E-2</v>
      </c>
      <c r="Z8" s="45">
        <v>42.50468866279536</v>
      </c>
      <c r="AA8" s="46">
        <v>32.891777760226695</v>
      </c>
      <c r="AF8" s="40">
        <v>1</v>
      </c>
      <c r="AG8" s="41" t="s">
        <v>65</v>
      </c>
      <c r="AH8" s="42">
        <v>3230.4448829839985</v>
      </c>
      <c r="AI8" s="43">
        <v>9266.8548806402923</v>
      </c>
      <c r="AJ8" s="43">
        <v>12497.299763624269</v>
      </c>
      <c r="AK8" s="44">
        <v>42.564682677007674</v>
      </c>
      <c r="AL8" s="51">
        <v>7.027463651050081E-2</v>
      </c>
      <c r="AM8" s="51">
        <v>0.79604200323101781</v>
      </c>
      <c r="AN8" s="51">
        <v>0.13368336025848143</v>
      </c>
      <c r="AO8" s="45">
        <v>13.814666052291363</v>
      </c>
      <c r="AP8" s="46">
        <v>9.5302992933658981</v>
      </c>
      <c r="AU8" s="40">
        <v>1</v>
      </c>
      <c r="AV8" s="41" t="s">
        <v>65</v>
      </c>
      <c r="AW8" s="42">
        <v>3172.2560083779763</v>
      </c>
      <c r="AX8" s="43">
        <v>14359.238218258346</v>
      </c>
      <c r="AY8" s="43">
        <v>17531.494226636318</v>
      </c>
      <c r="AZ8" s="44">
        <v>-284.690560305931</v>
      </c>
      <c r="BA8" s="51">
        <v>0.33175355450236965</v>
      </c>
      <c r="BB8" s="51">
        <v>0.6018957345971564</v>
      </c>
      <c r="BC8" s="51">
        <v>6.6350710900473939E-2</v>
      </c>
      <c r="BD8" s="45">
        <v>58.547770417390794</v>
      </c>
      <c r="BE8" s="46">
        <v>45.315426110880288</v>
      </c>
      <c r="BJ8" s="40">
        <v>1</v>
      </c>
      <c r="BK8" s="41" t="s">
        <v>65</v>
      </c>
      <c r="BL8" s="42">
        <v>2844.5307073604731</v>
      </c>
      <c r="BM8" s="43">
        <v>11280.970614833908</v>
      </c>
      <c r="BN8" s="43">
        <v>14125.501322194379</v>
      </c>
      <c r="BO8" s="44">
        <v>38.112104064449731</v>
      </c>
      <c r="BP8" s="51">
        <v>1.3888888888888888E-2</v>
      </c>
      <c r="BQ8" s="51">
        <v>0.90277777777777779</v>
      </c>
      <c r="BR8" s="51">
        <v>8.3333333333333329E-2</v>
      </c>
      <c r="BS8" s="45">
        <v>6.7394532390632254</v>
      </c>
      <c r="BT8" s="46">
        <v>6.7394532390632254</v>
      </c>
    </row>
    <row r="9" spans="2:72" x14ac:dyDescent="0.25">
      <c r="B9" s="40">
        <v>2</v>
      </c>
      <c r="C9" s="41" t="s">
        <v>70</v>
      </c>
      <c r="D9" s="42">
        <v>2875.1963828999151</v>
      </c>
      <c r="E9" s="43">
        <v>9286.3579687133279</v>
      </c>
      <c r="F9" s="43">
        <v>12161.554351613226</v>
      </c>
      <c r="G9" s="44">
        <v>-30.888582641951146</v>
      </c>
      <c r="H9" s="51">
        <v>0.24399999999999999</v>
      </c>
      <c r="I9" s="51">
        <v>0.58850000000000002</v>
      </c>
      <c r="J9" s="51">
        <v>0.16750000000000001</v>
      </c>
      <c r="K9" s="45">
        <v>28.254731894861791</v>
      </c>
      <c r="L9" s="46">
        <v>20.899187795635456</v>
      </c>
      <c r="Q9" s="40">
        <v>2</v>
      </c>
      <c r="R9" s="41" t="s">
        <v>70</v>
      </c>
      <c r="S9" s="42">
        <v>2738.1985573638908</v>
      </c>
      <c r="T9" s="43">
        <v>9188.1493877339271</v>
      </c>
      <c r="U9" s="43">
        <v>11926.347945097818</v>
      </c>
      <c r="V9" s="44">
        <v>-55.785615622712044</v>
      </c>
      <c r="W9" s="51">
        <v>0.30534456566772544</v>
      </c>
      <c r="X9" s="51">
        <v>0.53155641485982597</v>
      </c>
      <c r="Y9" s="51">
        <v>0.16309901947244856</v>
      </c>
      <c r="Z9" s="45">
        <v>30.303559852764227</v>
      </c>
      <c r="AA9" s="46">
        <v>24.686072993860364</v>
      </c>
      <c r="AF9" s="40">
        <v>2</v>
      </c>
      <c r="AG9" s="41" t="s">
        <v>70</v>
      </c>
      <c r="AH9" s="42">
        <v>3250.3884345880638</v>
      </c>
      <c r="AI9" s="43">
        <v>9110.5083745171087</v>
      </c>
      <c r="AJ9" s="43">
        <v>12360.89680910517</v>
      </c>
      <c r="AK9" s="44">
        <v>57.438086361774765</v>
      </c>
      <c r="AL9" s="51">
        <v>6.4620355411954766E-2</v>
      </c>
      <c r="AM9" s="51">
        <v>0.75</v>
      </c>
      <c r="AN9" s="51">
        <v>0.18537964458804523</v>
      </c>
      <c r="AO9" s="45">
        <v>10.307276991028729</v>
      </c>
      <c r="AP9" s="46">
        <v>6.4740910432835879</v>
      </c>
      <c r="AU9" s="40">
        <v>2</v>
      </c>
      <c r="AV9" s="41" t="s">
        <v>70</v>
      </c>
      <c r="AW9" s="42">
        <v>3179.2420928116039</v>
      </c>
      <c r="AX9" s="43">
        <v>14110.523351483689</v>
      </c>
      <c r="AY9" s="43">
        <v>17289.765444295288</v>
      </c>
      <c r="AZ9" s="44">
        <v>-236.8857939136056</v>
      </c>
      <c r="BA9" s="51">
        <v>0.32227488151658767</v>
      </c>
      <c r="BB9" s="51">
        <v>0.53554502369668244</v>
      </c>
      <c r="BC9" s="51">
        <v>0.14218009478672985</v>
      </c>
      <c r="BD9" s="45">
        <v>35.965815561097678</v>
      </c>
      <c r="BE9" s="46">
        <v>26.172862580644384</v>
      </c>
      <c r="BJ9" s="40">
        <v>2</v>
      </c>
      <c r="BK9" s="41" t="s">
        <v>70</v>
      </c>
      <c r="BL9" s="42">
        <v>2859.5309653351237</v>
      </c>
      <c r="BM9" s="43">
        <v>11072.927890058945</v>
      </c>
      <c r="BN9" s="43">
        <v>13932.458855394074</v>
      </c>
      <c r="BO9" s="44">
        <v>39.22245817450721</v>
      </c>
      <c r="BP9" s="51">
        <v>1.3888888888888888E-2</v>
      </c>
      <c r="BQ9" s="51">
        <v>0.91666666666666663</v>
      </c>
      <c r="BR9" s="51">
        <v>6.9444444444444448E-2</v>
      </c>
      <c r="BS9" s="45">
        <v>6.6357090316990126</v>
      </c>
      <c r="BT9" s="46">
        <v>6.6357090316990126</v>
      </c>
    </row>
    <row r="10" spans="2:72" x14ac:dyDescent="0.25">
      <c r="B10" s="20">
        <v>3</v>
      </c>
      <c r="C10" s="21" t="s">
        <v>79</v>
      </c>
      <c r="D10" s="27">
        <v>3019.9339318589509</v>
      </c>
      <c r="E10" s="28">
        <v>9034.0202456441766</v>
      </c>
      <c r="F10" s="28">
        <v>12053.954177503034</v>
      </c>
      <c r="G10" s="29">
        <v>19.987794580137606</v>
      </c>
      <c r="H10" s="51">
        <v>0.2853</v>
      </c>
      <c r="I10" s="51">
        <v>0.40710000000000002</v>
      </c>
      <c r="J10" s="51">
        <v>0.30759999999999998</v>
      </c>
      <c r="K10" s="30">
        <v>21.168886569237927</v>
      </c>
      <c r="L10" s="31">
        <v>14.549659179501404</v>
      </c>
      <c r="Q10" s="20">
        <v>3</v>
      </c>
      <c r="R10" s="21" t="s">
        <v>79</v>
      </c>
      <c r="S10" s="27">
        <v>2874.3133495422157</v>
      </c>
      <c r="T10" s="28">
        <v>8938.0848978688846</v>
      </c>
      <c r="U10" s="28">
        <v>11812.398247411089</v>
      </c>
      <c r="V10" s="29">
        <v>-6.6659189774834546</v>
      </c>
      <c r="W10" s="51">
        <v>0.34484187266952077</v>
      </c>
      <c r="X10" s="51">
        <v>0.3357271095152603</v>
      </c>
      <c r="Y10" s="51">
        <v>0.31943101781521888</v>
      </c>
      <c r="Z10" s="30">
        <v>22.055442506651342</v>
      </c>
      <c r="AA10" s="31">
        <v>15.925947554179977</v>
      </c>
      <c r="AF10" s="20">
        <v>3</v>
      </c>
      <c r="AG10" s="21" t="s">
        <v>79</v>
      </c>
      <c r="AH10" s="27">
        <v>3420.8932389784395</v>
      </c>
      <c r="AI10" s="28">
        <v>8860.9912872771529</v>
      </c>
      <c r="AJ10" s="28">
        <v>12281.884526255568</v>
      </c>
      <c r="AK10" s="29">
        <v>114.03931030198441</v>
      </c>
      <c r="AL10" s="51">
        <v>0.1122778675282714</v>
      </c>
      <c r="AM10" s="51">
        <v>0.60621970920840063</v>
      </c>
      <c r="AN10" s="51">
        <v>0.28150242326332797</v>
      </c>
      <c r="AO10" s="30">
        <v>11.864341406756228</v>
      </c>
      <c r="AP10" s="31">
        <v>9.4021586535481507</v>
      </c>
      <c r="AU10" s="20">
        <v>3</v>
      </c>
      <c r="AV10" s="21" t="s">
        <v>79</v>
      </c>
      <c r="AW10" s="27">
        <v>3307.8318717100888</v>
      </c>
      <c r="AX10" s="28">
        <v>13760.574195875693</v>
      </c>
      <c r="AY10" s="28">
        <v>17068.406067585784</v>
      </c>
      <c r="AZ10" s="29">
        <v>-185.67458554862708</v>
      </c>
      <c r="BA10" s="51">
        <v>0.35545023696682465</v>
      </c>
      <c r="BB10" s="51">
        <v>0.38388625592417064</v>
      </c>
      <c r="BC10" s="51">
        <v>0.26066350710900477</v>
      </c>
      <c r="BD10" s="30">
        <v>24.156969338639104</v>
      </c>
      <c r="BE10" s="31">
        <v>15.47269669549584</v>
      </c>
      <c r="BJ10" s="20">
        <v>3</v>
      </c>
      <c r="BK10" s="21" t="s">
        <v>79</v>
      </c>
      <c r="BL10" s="27">
        <v>3032.669026564954</v>
      </c>
      <c r="BM10" s="28">
        <v>10781.029560346024</v>
      </c>
      <c r="BN10" s="28">
        <v>13813.698586910974</v>
      </c>
      <c r="BO10" s="29">
        <v>68.914866116398969</v>
      </c>
      <c r="BP10" s="51">
        <v>4.1666666666666664E-2</v>
      </c>
      <c r="BQ10" s="51">
        <v>0.80555555555555558</v>
      </c>
      <c r="BR10" s="51">
        <v>0.15277777777777779</v>
      </c>
      <c r="BS10" s="30">
        <v>9.0240031559752829</v>
      </c>
      <c r="BT10" s="31">
        <v>7.7492943251018716</v>
      </c>
    </row>
    <row r="11" spans="2:72" x14ac:dyDescent="0.25">
      <c r="B11" s="32">
        <v>4</v>
      </c>
      <c r="C11" s="33" t="s">
        <v>80</v>
      </c>
      <c r="D11" s="34">
        <v>3240.9619920529467</v>
      </c>
      <c r="E11" s="35">
        <v>8813.0249461757867</v>
      </c>
      <c r="F11" s="35">
        <v>12053.986938228714</v>
      </c>
      <c r="G11" s="36">
        <v>14.433467106320991</v>
      </c>
      <c r="H11" s="52">
        <v>0.45900000000000002</v>
      </c>
      <c r="I11" s="52">
        <v>0.15840000000000001</v>
      </c>
      <c r="J11" s="52">
        <v>0.3826</v>
      </c>
      <c r="K11" s="37">
        <v>22.738337869405289</v>
      </c>
      <c r="L11" s="38">
        <v>17.230332983655352</v>
      </c>
      <c r="Q11" s="32">
        <v>4</v>
      </c>
      <c r="R11" s="33" t="s">
        <v>80</v>
      </c>
      <c r="S11" s="34">
        <v>3087.5928412163598</v>
      </c>
      <c r="T11" s="35">
        <v>8723.7535509557656</v>
      </c>
      <c r="U11" s="35">
        <v>11811.346392172098</v>
      </c>
      <c r="V11" s="36">
        <v>-32.336602487541427</v>
      </c>
      <c r="W11" s="52">
        <v>0.54149979284629191</v>
      </c>
      <c r="X11" s="52">
        <v>6.1455600055240991E-2</v>
      </c>
      <c r="Y11" s="52">
        <v>0.39704460709846706</v>
      </c>
      <c r="Z11" s="37">
        <v>24.310876782219342</v>
      </c>
      <c r="AA11" s="38">
        <v>18.646868885757133</v>
      </c>
      <c r="AF11" s="32">
        <v>4</v>
      </c>
      <c r="AG11" s="33" t="s">
        <v>80</v>
      </c>
      <c r="AH11" s="34">
        <v>3664.1748312729633</v>
      </c>
      <c r="AI11" s="35">
        <v>8639.7644839252298</v>
      </c>
      <c r="AJ11" s="35">
        <v>12303.939315198202</v>
      </c>
      <c r="AK11" s="36">
        <v>167.08066596817542</v>
      </c>
      <c r="AL11" s="52">
        <v>0.22294022617124395</v>
      </c>
      <c r="AM11" s="52">
        <v>0.42891760904684978</v>
      </c>
      <c r="AN11" s="52">
        <v>0.34814216478190629</v>
      </c>
      <c r="AO11" s="37">
        <v>14.949978928945649</v>
      </c>
      <c r="AP11" s="38">
        <v>12.82541650041763</v>
      </c>
      <c r="AU11" s="32">
        <v>4</v>
      </c>
      <c r="AV11" s="33" t="s">
        <v>80</v>
      </c>
      <c r="AW11" s="34">
        <v>3543.9611928323834</v>
      </c>
      <c r="AX11" s="35">
        <v>13295.777529849785</v>
      </c>
      <c r="AY11" s="35">
        <v>16839.73872268217</v>
      </c>
      <c r="AZ11" s="36">
        <v>-178.8296592500798</v>
      </c>
      <c r="BA11" s="52">
        <v>0.51658767772511849</v>
      </c>
      <c r="BB11" s="52">
        <v>0.14218009478672985</v>
      </c>
      <c r="BC11" s="52">
        <v>0.34123222748815168</v>
      </c>
      <c r="BD11" s="37">
        <v>22.312357736932569</v>
      </c>
      <c r="BE11" s="38">
        <v>14.447258599192716</v>
      </c>
      <c r="BJ11" s="32">
        <v>4</v>
      </c>
      <c r="BK11" s="33" t="s">
        <v>80</v>
      </c>
      <c r="BL11" s="34">
        <v>3223.4369911398076</v>
      </c>
      <c r="BM11" s="35">
        <v>10612.278865140284</v>
      </c>
      <c r="BN11" s="35">
        <v>13835.715856280091</v>
      </c>
      <c r="BO11" s="36">
        <v>35.074150556410991</v>
      </c>
      <c r="BP11" s="52">
        <v>0.1111111111111111</v>
      </c>
      <c r="BQ11" s="52">
        <v>0.65277777777777779</v>
      </c>
      <c r="BR11" s="52">
        <v>0.2361111111111111</v>
      </c>
      <c r="BS11" s="37">
        <v>11.216954599567277</v>
      </c>
      <c r="BT11" s="38">
        <v>9.2961575166405161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34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34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34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34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34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2407.8472764982303</v>
      </c>
      <c r="E22" s="23">
        <v>13146.1118194963</v>
      </c>
      <c r="F22" s="23">
        <v>15553.959095994551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1970.210653703982</v>
      </c>
      <c r="T22" s="23">
        <v>13167.527062578492</v>
      </c>
      <c r="U22" s="23">
        <v>15137.737716282423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12409.974735737755</v>
      </c>
      <c r="AJ22" s="23">
        <v>16056.98854842451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2081.5299116937631</v>
      </c>
      <c r="AX22" s="23">
        <v>19406.534165176367</v>
      </c>
      <c r="AY22" s="23">
        <v>21488.064076870131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14746.01298769709</v>
      </c>
      <c r="BN22" s="23">
        <v>17925.744656148938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3184.5095482264255</v>
      </c>
      <c r="E23" s="43">
        <v>11935.880632444845</v>
      </c>
      <c r="F23" s="43">
        <v>15120.390180671302</v>
      </c>
      <c r="G23" s="44">
        <v>-67.021221477626014</v>
      </c>
      <c r="H23" s="51">
        <v>0.14229099830156633</v>
      </c>
      <c r="I23" s="51">
        <v>0.80411398377052279</v>
      </c>
      <c r="J23" s="51">
        <v>5.3595017927910923E-2</v>
      </c>
      <c r="K23" s="45">
        <v>36.62067106065448</v>
      </c>
      <c r="L23" s="46">
        <v>30.371273898427141</v>
      </c>
      <c r="Q23" s="40">
        <v>1</v>
      </c>
      <c r="R23" s="41" t="s">
        <v>65</v>
      </c>
      <c r="S23" s="42">
        <v>3012.9924189328608</v>
      </c>
      <c r="T23" s="43">
        <v>11953.332243470346</v>
      </c>
      <c r="U23" s="43">
        <v>14966.324662403138</v>
      </c>
      <c r="V23" s="44">
        <v>-106.46904064102006</v>
      </c>
      <c r="W23" s="51">
        <v>0.16724001058481081</v>
      </c>
      <c r="X23" s="51">
        <v>0.8023286583752316</v>
      </c>
      <c r="Y23" s="51">
        <v>3.0431331039957661E-2</v>
      </c>
      <c r="Z23" s="45">
        <v>42.946287274423746</v>
      </c>
      <c r="AA23" s="46">
        <v>36.621240637927102</v>
      </c>
      <c r="AF23" s="40">
        <v>1</v>
      </c>
      <c r="AG23" s="41" t="s">
        <v>65</v>
      </c>
      <c r="AH23" s="42">
        <v>3648.6394950708882</v>
      </c>
      <c r="AI23" s="43">
        <v>11276.749018369404</v>
      </c>
      <c r="AJ23" s="43">
        <v>14925.388513440254</v>
      </c>
      <c r="AK23" s="44">
        <v>56.083762627879331</v>
      </c>
      <c r="AL23" s="51">
        <v>7.1588366890380312E-2</v>
      </c>
      <c r="AM23" s="51">
        <v>0.80984340044742731</v>
      </c>
      <c r="AN23" s="51">
        <v>0.11856823266219239</v>
      </c>
      <c r="AO23" s="45">
        <v>13.77350004652903</v>
      </c>
      <c r="AP23" s="46">
        <v>11.216608061399061</v>
      </c>
      <c r="AU23" s="40">
        <v>1</v>
      </c>
      <c r="AV23" s="41" t="s">
        <v>65</v>
      </c>
      <c r="AW23" s="42">
        <v>3420.3070237125253</v>
      </c>
      <c r="AX23" s="43">
        <v>17590.739294678362</v>
      </c>
      <c r="AY23" s="43">
        <v>21011.04631839088</v>
      </c>
      <c r="AZ23" s="44">
        <v>-224.95167138834057</v>
      </c>
      <c r="BA23" s="51">
        <v>0.18796992481203006</v>
      </c>
      <c r="BB23" s="51">
        <v>0.76691729323308266</v>
      </c>
      <c r="BC23" s="51">
        <v>4.5112781954887216E-2</v>
      </c>
      <c r="BD23" s="45">
        <v>61.321561126336256</v>
      </c>
      <c r="BE23" s="46">
        <v>55.283312893171079</v>
      </c>
      <c r="BJ23" s="40">
        <v>1</v>
      </c>
      <c r="BK23" s="41" t="s">
        <v>65</v>
      </c>
      <c r="BL23" s="42">
        <v>3062.8553882763872</v>
      </c>
      <c r="BM23" s="43">
        <v>13367.394857070654</v>
      </c>
      <c r="BN23" s="43">
        <v>16430.250245347041</v>
      </c>
      <c r="BO23" s="44">
        <v>41.54996919864346</v>
      </c>
      <c r="BP23" s="51">
        <v>2.1739130434782608E-2</v>
      </c>
      <c r="BQ23" s="51">
        <v>0.89130434782608692</v>
      </c>
      <c r="BR23" s="51">
        <v>8.6956521739130432E-2</v>
      </c>
      <c r="BS23" s="45">
        <v>7.3926880710018494</v>
      </c>
      <c r="BT23" s="46">
        <v>7.3926880710018494</v>
      </c>
    </row>
    <row r="24" spans="2:72" x14ac:dyDescent="0.25">
      <c r="B24" s="40">
        <v>2</v>
      </c>
      <c r="C24" s="41" t="s">
        <v>70</v>
      </c>
      <c r="D24" s="42">
        <v>3203.1282628694007</v>
      </c>
      <c r="E24" s="43">
        <v>11730.833973759349</v>
      </c>
      <c r="F24" s="43">
        <v>14933.962236628764</v>
      </c>
      <c r="G24" s="44">
        <v>-45.301535778905432</v>
      </c>
      <c r="H24" s="51">
        <v>0.13795055670881298</v>
      </c>
      <c r="I24" s="51">
        <v>0.74315908662011698</v>
      </c>
      <c r="J24" s="51">
        <v>0.11889035667107001</v>
      </c>
      <c r="K24" s="45">
        <v>23.806162784876367</v>
      </c>
      <c r="L24" s="46">
        <v>18.904780988900505</v>
      </c>
      <c r="Q24" s="40">
        <v>2</v>
      </c>
      <c r="R24" s="41" t="s">
        <v>70</v>
      </c>
      <c r="S24" s="42">
        <v>3032.0666961144384</v>
      </c>
      <c r="T24" s="43">
        <v>11748.435620002545</v>
      </c>
      <c r="U24" s="43">
        <v>14780.50231611699</v>
      </c>
      <c r="V24" s="44">
        <v>-85.250037951540193</v>
      </c>
      <c r="W24" s="51">
        <v>0.1640645673458587</v>
      </c>
      <c r="X24" s="51">
        <v>0.74887536385287112</v>
      </c>
      <c r="Y24" s="51">
        <v>8.706006880127018E-2</v>
      </c>
      <c r="Z24" s="45">
        <v>28.826968697156822</v>
      </c>
      <c r="AA24" s="46">
        <v>26.241547354666892</v>
      </c>
      <c r="AF24" s="40">
        <v>2</v>
      </c>
      <c r="AG24" s="41" t="s">
        <v>70</v>
      </c>
      <c r="AH24" s="42">
        <v>3666.4906533633362</v>
      </c>
      <c r="AI24" s="43">
        <v>11084.863837965569</v>
      </c>
      <c r="AJ24" s="43">
        <v>14751.354491328902</v>
      </c>
      <c r="AK24" s="44">
        <v>76.60910979044246</v>
      </c>
      <c r="AL24" s="51">
        <v>6.3385533184190906E-2</v>
      </c>
      <c r="AM24" s="51">
        <v>0.72557792692020884</v>
      </c>
      <c r="AN24" s="51">
        <v>0.21103653989560031</v>
      </c>
      <c r="AO24" s="45">
        <v>8.665565163708262</v>
      </c>
      <c r="AP24" s="46">
        <v>6.125490586115478</v>
      </c>
      <c r="AU24" s="40">
        <v>2</v>
      </c>
      <c r="AV24" s="41" t="s">
        <v>70</v>
      </c>
      <c r="AW24" s="42">
        <v>3434.7960895285928</v>
      </c>
      <c r="AX24" s="43">
        <v>17263.198772218457</v>
      </c>
      <c r="AY24" s="43">
        <v>20697.99486174704</v>
      </c>
      <c r="AZ24" s="44">
        <v>-173.90097532182685</v>
      </c>
      <c r="BA24" s="51">
        <v>0.18796992481203006</v>
      </c>
      <c r="BB24" s="51">
        <v>0.70676691729323304</v>
      </c>
      <c r="BC24" s="51">
        <v>0.10526315789473684</v>
      </c>
      <c r="BD24" s="45">
        <v>37.921503993829326</v>
      </c>
      <c r="BE24" s="46">
        <v>28.357481283840503</v>
      </c>
      <c r="BJ24" s="40">
        <v>2</v>
      </c>
      <c r="BK24" s="41" t="s">
        <v>70</v>
      </c>
      <c r="BL24" s="42">
        <v>3078.364657847977</v>
      </c>
      <c r="BM24" s="43">
        <v>13120.503816181537</v>
      </c>
      <c r="BN24" s="43">
        <v>16198.868474029521</v>
      </c>
      <c r="BO24" s="44">
        <v>54.414539462403589</v>
      </c>
      <c r="BP24" s="51">
        <v>2.1739130434782608E-2</v>
      </c>
      <c r="BQ24" s="51">
        <v>0.89130434782608692</v>
      </c>
      <c r="BR24" s="51">
        <v>8.6956521739130432E-2</v>
      </c>
      <c r="BS24" s="45">
        <v>6.4316642935340793</v>
      </c>
      <c r="BT24" s="46">
        <v>6.4316642935340793</v>
      </c>
    </row>
    <row r="25" spans="2:72" x14ac:dyDescent="0.25">
      <c r="B25" s="20">
        <v>3</v>
      </c>
      <c r="C25" s="21" t="s">
        <v>79</v>
      </c>
      <c r="D25" s="27">
        <v>3362.2322708496813</v>
      </c>
      <c r="E25" s="28">
        <v>11418.790976087059</v>
      </c>
      <c r="F25" s="28">
        <v>14781.023246936751</v>
      </c>
      <c r="G25" s="29">
        <v>-3.0033055155442043</v>
      </c>
      <c r="H25" s="51">
        <v>0.19645216078505379</v>
      </c>
      <c r="I25" s="51">
        <v>0.54651821098320441</v>
      </c>
      <c r="J25" s="51">
        <v>0.25702962823174186</v>
      </c>
      <c r="K25" s="30">
        <v>17.582566644652992</v>
      </c>
      <c r="L25" s="31">
        <v>12.866741184431046</v>
      </c>
      <c r="Q25" s="20">
        <v>3</v>
      </c>
      <c r="R25" s="21" t="s">
        <v>79</v>
      </c>
      <c r="S25" s="27">
        <v>3182.2657104150167</v>
      </c>
      <c r="T25" s="28">
        <v>11444.662316607755</v>
      </c>
      <c r="U25" s="28">
        <v>14626.928027022759</v>
      </c>
      <c r="V25" s="29">
        <v>-53.290983503623082</v>
      </c>
      <c r="W25" s="51">
        <v>0.21857634294786982</v>
      </c>
      <c r="X25" s="51">
        <v>0.551733262767928</v>
      </c>
      <c r="Y25" s="51">
        <v>0.22969039428420218</v>
      </c>
      <c r="Z25" s="30">
        <v>19.644828523038715</v>
      </c>
      <c r="AA25" s="31">
        <v>14.573475581346843</v>
      </c>
      <c r="AF25" s="20">
        <v>3</v>
      </c>
      <c r="AG25" s="21" t="s">
        <v>79</v>
      </c>
      <c r="AH25" s="27">
        <v>3851.1177367387272</v>
      </c>
      <c r="AI25" s="28">
        <v>10764.56951484608</v>
      </c>
      <c r="AJ25" s="28">
        <v>14615.687251584764</v>
      </c>
      <c r="AK25" s="29">
        <v>146.7330837689459</v>
      </c>
      <c r="AL25" s="51">
        <v>0.13348247576435496</v>
      </c>
      <c r="AM25" s="51">
        <v>0.52348993288590606</v>
      </c>
      <c r="AN25" s="51">
        <v>0.34302759134973898</v>
      </c>
      <c r="AO25" s="30">
        <v>11.386088846986892</v>
      </c>
      <c r="AP25" s="31">
        <v>10.252937077223464</v>
      </c>
      <c r="AU25" s="20">
        <v>3</v>
      </c>
      <c r="AV25" s="21" t="s">
        <v>79</v>
      </c>
      <c r="AW25" s="27">
        <v>3584.1777575672545</v>
      </c>
      <c r="AX25" s="28">
        <v>16813.862957181682</v>
      </c>
      <c r="AY25" s="28">
        <v>20398.040714748935</v>
      </c>
      <c r="AZ25" s="29">
        <v>-112.39799368935867</v>
      </c>
      <c r="BA25" s="51">
        <v>0.25563909774436089</v>
      </c>
      <c r="BB25" s="51">
        <v>0.54135338345864659</v>
      </c>
      <c r="BC25" s="51">
        <v>0.20300751879699247</v>
      </c>
      <c r="BD25" s="30">
        <v>24.608296818802987</v>
      </c>
      <c r="BE25" s="31">
        <v>14.307942995861378</v>
      </c>
      <c r="BJ25" s="20">
        <v>3</v>
      </c>
      <c r="BK25" s="21" t="s">
        <v>79</v>
      </c>
      <c r="BL25" s="27">
        <v>3253.0903663281938</v>
      </c>
      <c r="BM25" s="28">
        <v>12766.586850239759</v>
      </c>
      <c r="BN25" s="28">
        <v>16019.677216567949</v>
      </c>
      <c r="BO25" s="29">
        <v>79.390838257636304</v>
      </c>
      <c r="BP25" s="51">
        <v>4.3478260869565216E-2</v>
      </c>
      <c r="BQ25" s="51">
        <v>0.80434782608695654</v>
      </c>
      <c r="BR25" s="51">
        <v>0.15217391304347827</v>
      </c>
      <c r="BS25" s="30">
        <v>8.0701735555704914</v>
      </c>
      <c r="BT25" s="31">
        <v>8.0701735555704914</v>
      </c>
    </row>
    <row r="26" spans="2:72" x14ac:dyDescent="0.25">
      <c r="B26" s="32">
        <v>4</v>
      </c>
      <c r="C26" s="33" t="s">
        <v>80</v>
      </c>
      <c r="D26" s="34">
        <v>3600.258274472093</v>
      </c>
      <c r="E26" s="35">
        <v>11131.811939562869</v>
      </c>
      <c r="F26" s="35">
        <v>14732.070214034951</v>
      </c>
      <c r="G26" s="36">
        <v>-5.0133251505991057</v>
      </c>
      <c r="H26" s="52">
        <v>0.43876203057180602</v>
      </c>
      <c r="I26" s="52">
        <v>0.16361577656161541</v>
      </c>
      <c r="J26" s="52">
        <v>0.39762219286657857</v>
      </c>
      <c r="K26" s="37">
        <v>19.810696877090471</v>
      </c>
      <c r="L26" s="38">
        <v>16.558885529587617</v>
      </c>
      <c r="Q26" s="32">
        <v>4</v>
      </c>
      <c r="R26" s="33" t="s">
        <v>80</v>
      </c>
      <c r="S26" s="34">
        <v>3410.7595250822637</v>
      </c>
      <c r="T26" s="35">
        <v>11163.108206862431</v>
      </c>
      <c r="U26" s="35">
        <v>14573.867731944641</v>
      </c>
      <c r="V26" s="36">
        <v>-54.614786580751158</v>
      </c>
      <c r="W26" s="52">
        <v>0.50886477904207461</v>
      </c>
      <c r="X26" s="52">
        <v>6.7213548557819525E-2</v>
      </c>
      <c r="Y26" s="52">
        <v>0.42392167240010586</v>
      </c>
      <c r="Z26" s="37">
        <v>20.70309473554412</v>
      </c>
      <c r="AA26" s="38">
        <v>17.113409730959773</v>
      </c>
      <c r="AF26" s="32">
        <v>4</v>
      </c>
      <c r="AG26" s="33" t="s">
        <v>80</v>
      </c>
      <c r="AH26" s="34">
        <v>4116.0339257354963</v>
      </c>
      <c r="AI26" s="35">
        <v>10495.973828760263</v>
      </c>
      <c r="AJ26" s="35">
        <v>14612.007754495777</v>
      </c>
      <c r="AK26" s="36">
        <v>138.88243966189196</v>
      </c>
      <c r="AL26" s="52">
        <v>0.25279642058165547</v>
      </c>
      <c r="AM26" s="52">
        <v>0.41610738255033558</v>
      </c>
      <c r="AN26" s="52">
        <v>0.33109619686800895</v>
      </c>
      <c r="AO26" s="37">
        <v>15.646983425201689</v>
      </c>
      <c r="AP26" s="38">
        <v>14.806727910136201</v>
      </c>
      <c r="AU26" s="32">
        <v>4</v>
      </c>
      <c r="AV26" s="33" t="s">
        <v>80</v>
      </c>
      <c r="AW26" s="34">
        <v>3839.6690046865792</v>
      </c>
      <c r="AX26" s="35">
        <v>16189.309200556921</v>
      </c>
      <c r="AY26" s="35">
        <v>20028.978205243508</v>
      </c>
      <c r="AZ26" s="36">
        <v>-74.973349891604201</v>
      </c>
      <c r="BA26" s="52">
        <v>0.43609022556390975</v>
      </c>
      <c r="BB26" s="52">
        <v>0.18796992481203006</v>
      </c>
      <c r="BC26" s="52">
        <v>0.37593984962406013</v>
      </c>
      <c r="BD26" s="37">
        <v>21.363953828500897</v>
      </c>
      <c r="BE26" s="38">
        <v>12.922142541939246</v>
      </c>
      <c r="BJ26" s="32">
        <v>4</v>
      </c>
      <c r="BK26" s="33" t="s">
        <v>80</v>
      </c>
      <c r="BL26" s="34">
        <v>3439.801719718082</v>
      </c>
      <c r="BM26" s="35">
        <v>12474.054912374573</v>
      </c>
      <c r="BN26" s="35">
        <v>15913.856632092653</v>
      </c>
      <c r="BO26" s="36">
        <v>77.255923143912852</v>
      </c>
      <c r="BP26" s="52">
        <v>0.10869565217391304</v>
      </c>
      <c r="BQ26" s="52">
        <v>0.65217391304347827</v>
      </c>
      <c r="BR26" s="52">
        <v>0.2391304347826087</v>
      </c>
      <c r="BS26" s="37">
        <v>10.758949622285369</v>
      </c>
      <c r="BT26" s="38">
        <v>10.758949622285369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34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34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34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34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34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2004.1818554897359</v>
      </c>
      <c r="E37" s="23">
        <v>7358.8244748464231</v>
      </c>
      <c r="F37" s="23">
        <v>9363.0063303361112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1714.4850246008009</v>
      </c>
      <c r="T37" s="23">
        <v>7260.5196872350916</v>
      </c>
      <c r="U37" s="23">
        <v>8975.0047118358798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7477.2011066750265</v>
      </c>
      <c r="AJ37" s="23">
        <v>10368.748708047417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1751.952666726492</v>
      </c>
      <c r="AX37" s="23">
        <v>9675.5525395330878</v>
      </c>
      <c r="AY37" s="23">
        <v>11427.505206259579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8330.7055725126447</v>
      </c>
      <c r="BN37" s="23">
        <v>10928.894492776208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2488.1664535617156</v>
      </c>
      <c r="E38" s="43">
        <v>6642.8363075253783</v>
      </c>
      <c r="F38" s="43">
        <v>9131.0027610871057</v>
      </c>
      <c r="G38" s="44">
        <v>-55.945555389667987</v>
      </c>
      <c r="H38" s="51">
        <v>0.38778983195064881</v>
      </c>
      <c r="I38" s="51">
        <v>0.45522229312912144</v>
      </c>
      <c r="J38" s="51">
        <v>0.15698787492022973</v>
      </c>
      <c r="K38" s="45">
        <v>40.056784960259535</v>
      </c>
      <c r="L38" s="46">
        <v>27.05432214392571</v>
      </c>
      <c r="Q38" s="40">
        <v>1</v>
      </c>
      <c r="R38" s="41" t="s">
        <v>65</v>
      </c>
      <c r="S38" s="42">
        <v>2401.1422542264977</v>
      </c>
      <c r="T38" s="43">
        <v>6504.2751508208503</v>
      </c>
      <c r="U38" s="43">
        <v>8905.4174050473466</v>
      </c>
      <c r="V38" s="44">
        <v>-76.217077264793261</v>
      </c>
      <c r="W38" s="51">
        <v>0.49104563835932985</v>
      </c>
      <c r="X38" s="51">
        <v>0.34835355285961872</v>
      </c>
      <c r="Y38" s="51">
        <v>0.1606008087810514</v>
      </c>
      <c r="Z38" s="45">
        <v>42.022654823008054</v>
      </c>
      <c r="AA38" s="46">
        <v>28.820824491933845</v>
      </c>
      <c r="AF38" s="40">
        <v>1</v>
      </c>
      <c r="AG38" s="41" t="s">
        <v>65</v>
      </c>
      <c r="AH38" s="42">
        <v>2736.3488699368449</v>
      </c>
      <c r="AI38" s="43">
        <v>6892.1693839929421</v>
      </c>
      <c r="AJ38" s="43">
        <v>9628.5182539297875</v>
      </c>
      <c r="AK38" s="44">
        <v>26.591919492761949</v>
      </c>
      <c r="AL38" s="51">
        <v>6.8722466960352419E-2</v>
      </c>
      <c r="AM38" s="51">
        <v>0.77973568281938321</v>
      </c>
      <c r="AN38" s="51">
        <v>0.15154185022026431</v>
      </c>
      <c r="AO38" s="45">
        <v>13.863303597425537</v>
      </c>
      <c r="AP38" s="46">
        <v>7.537929198271212</v>
      </c>
      <c r="AU38" s="40">
        <v>1</v>
      </c>
      <c r="AV38" s="41" t="s">
        <v>65</v>
      </c>
      <c r="AW38" s="42">
        <v>2749.2972258203486</v>
      </c>
      <c r="AX38" s="43">
        <v>8849.1145879524211</v>
      </c>
      <c r="AY38" s="43">
        <v>11598.411813772769</v>
      </c>
      <c r="AZ38" s="44">
        <v>-386.55302474233525</v>
      </c>
      <c r="BA38" s="51">
        <v>0.57692307692307687</v>
      </c>
      <c r="BB38" s="51">
        <v>0.32051282051282054</v>
      </c>
      <c r="BC38" s="51">
        <v>0.10256410256410256</v>
      </c>
      <c r="BD38" s="45">
        <v>53.818101644445321</v>
      </c>
      <c r="BE38" s="46">
        <v>28.318901212871658</v>
      </c>
      <c r="BJ38" s="40">
        <v>1</v>
      </c>
      <c r="BK38" s="41" t="s">
        <v>65</v>
      </c>
      <c r="BL38" s="42">
        <v>2458.2639642015483</v>
      </c>
      <c r="BM38" s="43">
        <v>7589.6046477996633</v>
      </c>
      <c r="BN38" s="43">
        <v>10047.868612001212</v>
      </c>
      <c r="BO38" s="44">
        <v>32.029727288568523</v>
      </c>
      <c r="BP38" s="51">
        <v>0</v>
      </c>
      <c r="BQ38" s="51">
        <v>0.92307692307692313</v>
      </c>
      <c r="BR38" s="51">
        <v>7.6923076923076927E-2</v>
      </c>
      <c r="BS38" s="45">
        <v>5.5837300748641212</v>
      </c>
      <c r="BT38" s="46">
        <v>5.5837300748641212</v>
      </c>
    </row>
    <row r="39" spans="2:72" x14ac:dyDescent="0.25">
      <c r="B39" s="40">
        <v>2</v>
      </c>
      <c r="C39" s="41" t="s">
        <v>70</v>
      </c>
      <c r="D39" s="42">
        <v>2505.5492797392972</v>
      </c>
      <c r="E39" s="43">
        <v>6530.9275601323361</v>
      </c>
      <c r="F39" s="43">
        <v>9036.4768398716042</v>
      </c>
      <c r="G39" s="44">
        <v>-14.642201303358942</v>
      </c>
      <c r="H39" s="51">
        <v>0.36353967241012553</v>
      </c>
      <c r="I39" s="51">
        <v>0.41416719846841099</v>
      </c>
      <c r="J39" s="51">
        <v>0.22229312912146351</v>
      </c>
      <c r="K39" s="45">
        <v>30.5052641929854</v>
      </c>
      <c r="L39" s="46">
        <v>21.810107819907099</v>
      </c>
      <c r="Q39" s="40">
        <v>2</v>
      </c>
      <c r="R39" s="41" t="s">
        <v>70</v>
      </c>
      <c r="S39" s="42">
        <v>2417.4222152673224</v>
      </c>
      <c r="T39" s="43">
        <v>6393.4290897145429</v>
      </c>
      <c r="U39" s="43">
        <v>8810.8513049818539</v>
      </c>
      <c r="V39" s="44">
        <v>-23.623266697050116</v>
      </c>
      <c r="W39" s="51">
        <v>0.45956094742923165</v>
      </c>
      <c r="X39" s="51">
        <v>0.29433853264009241</v>
      </c>
      <c r="Y39" s="51">
        <v>0.24610051993067592</v>
      </c>
      <c r="Z39" s="45">
        <v>31.915355917767222</v>
      </c>
      <c r="AA39" s="46">
        <v>22.988170738086865</v>
      </c>
      <c r="AF39" s="40">
        <v>2</v>
      </c>
      <c r="AG39" s="41" t="s">
        <v>70</v>
      </c>
      <c r="AH39" s="42">
        <v>2758.7645796297902</v>
      </c>
      <c r="AI39" s="43">
        <v>6777.8117432533327</v>
      </c>
      <c r="AJ39" s="43">
        <v>9536.5763228831238</v>
      </c>
      <c r="AK39" s="44">
        <v>34.787564407727743</v>
      </c>
      <c r="AL39" s="51">
        <v>6.6079295154185022E-2</v>
      </c>
      <c r="AM39" s="51">
        <v>0.77885462555066076</v>
      </c>
      <c r="AN39" s="51">
        <v>0.15506607929515417</v>
      </c>
      <c r="AO39" s="45">
        <v>12.246955898902517</v>
      </c>
      <c r="AP39" s="46">
        <v>6.8859617155852915</v>
      </c>
      <c r="AU39" s="40">
        <v>2</v>
      </c>
      <c r="AV39" s="41" t="s">
        <v>70</v>
      </c>
      <c r="AW39" s="42">
        <v>2743.4897650762255</v>
      </c>
      <c r="AX39" s="43">
        <v>8734.8075699744077</v>
      </c>
      <c r="AY39" s="43">
        <v>11478.297335050633</v>
      </c>
      <c r="AZ39" s="44">
        <v>-344.28298458933085</v>
      </c>
      <c r="BA39" s="51">
        <v>0.55128205128205132</v>
      </c>
      <c r="BB39" s="51">
        <v>0.24358974358974358</v>
      </c>
      <c r="BC39" s="51">
        <v>0.20512820512820512</v>
      </c>
      <c r="BD39" s="45">
        <v>32.631116054003954</v>
      </c>
      <c r="BE39" s="46">
        <v>22.447807612374074</v>
      </c>
      <c r="BJ39" s="40">
        <v>2</v>
      </c>
      <c r="BK39" s="41" t="s">
        <v>70</v>
      </c>
      <c r="BL39" s="42">
        <v>2472.3636631969989</v>
      </c>
      <c r="BM39" s="43">
        <v>7450.293559226664</v>
      </c>
      <c r="BN39" s="43">
        <v>9922.6572224236643</v>
      </c>
      <c r="BO39" s="44">
        <v>12.344160511305919</v>
      </c>
      <c r="BP39" s="51">
        <v>0</v>
      </c>
      <c r="BQ39" s="51">
        <v>0.96153846153846156</v>
      </c>
      <c r="BR39" s="51">
        <v>3.8461538461538464E-2</v>
      </c>
      <c r="BS39" s="45">
        <v>6.9967112607600486</v>
      </c>
      <c r="BT39" s="46">
        <v>6.9967112607600486</v>
      </c>
    </row>
    <row r="40" spans="2:72" x14ac:dyDescent="0.25">
      <c r="B40" s="20">
        <v>3</v>
      </c>
      <c r="C40" s="21" t="s">
        <v>79</v>
      </c>
      <c r="D40" s="27">
        <v>2634.0928558512464</v>
      </c>
      <c r="E40" s="28">
        <v>6345.8900391737743</v>
      </c>
      <c r="F40" s="28">
        <v>8979.9828950250449</v>
      </c>
      <c r="G40" s="29">
        <v>45.903523022387645</v>
      </c>
      <c r="H40" s="51">
        <v>0.38544990427568604</v>
      </c>
      <c r="I40" s="51">
        <v>0.24994681982556902</v>
      </c>
      <c r="J40" s="51">
        <v>0.36460327589874497</v>
      </c>
      <c r="K40" s="30">
        <v>23.680792466829402</v>
      </c>
      <c r="L40" s="31">
        <v>16.23402797515951</v>
      </c>
      <c r="Q40" s="20">
        <v>3</v>
      </c>
      <c r="R40" s="21" t="s">
        <v>79</v>
      </c>
      <c r="S40" s="27">
        <v>2538.1631555103513</v>
      </c>
      <c r="T40" s="28">
        <v>6201.9912914523056</v>
      </c>
      <c r="U40" s="28">
        <v>8740.1544469626497</v>
      </c>
      <c r="V40" s="29">
        <v>44.228396113296917</v>
      </c>
      <c r="W40" s="51">
        <v>0.48266897746967069</v>
      </c>
      <c r="X40" s="51">
        <v>9.9942229924898901E-2</v>
      </c>
      <c r="Y40" s="51">
        <v>0.41738879260543038</v>
      </c>
      <c r="Z40" s="30">
        <v>24.686785731397766</v>
      </c>
      <c r="AA40" s="31">
        <v>17.402259392809793</v>
      </c>
      <c r="AF40" s="20">
        <v>3</v>
      </c>
      <c r="AG40" s="21" t="s">
        <v>79</v>
      </c>
      <c r="AH40" s="27">
        <v>2912.5839425057115</v>
      </c>
      <c r="AI40" s="28">
        <v>6611.9178043080474</v>
      </c>
      <c r="AJ40" s="28">
        <v>9524.5017468137594</v>
      </c>
      <c r="AK40" s="29">
        <v>75.411688963486299</v>
      </c>
      <c r="AL40" s="51">
        <v>8.7224669603524235E-2</v>
      </c>
      <c r="AM40" s="51">
        <v>0.70396475770925115</v>
      </c>
      <c r="AN40" s="51">
        <v>0.20881057268722467</v>
      </c>
      <c r="AO40" s="30">
        <v>12.429395752703963</v>
      </c>
      <c r="AP40" s="31">
        <v>8.3969658199370532</v>
      </c>
      <c r="AU40" s="20">
        <v>3</v>
      </c>
      <c r="AV40" s="21" t="s">
        <v>79</v>
      </c>
      <c r="AW40" s="27">
        <v>2836.6267073638955</v>
      </c>
      <c r="AX40" s="28">
        <v>8554.3254105718952</v>
      </c>
      <c r="AY40" s="28">
        <v>11390.952117935793</v>
      </c>
      <c r="AZ40" s="29">
        <v>-310.62056910353346</v>
      </c>
      <c r="BA40" s="51">
        <v>0.52564102564102566</v>
      </c>
      <c r="BB40" s="51">
        <v>0.11538461538461539</v>
      </c>
      <c r="BC40" s="51">
        <v>0.35897435897435898</v>
      </c>
      <c r="BD40" s="30">
        <v>23.38739812246223</v>
      </c>
      <c r="BE40" s="31">
        <v>17.458751080769982</v>
      </c>
      <c r="BJ40" s="20">
        <v>3</v>
      </c>
      <c r="BK40" s="21" t="s">
        <v>79</v>
      </c>
      <c r="BL40" s="27">
        <v>2642.6928100607593</v>
      </c>
      <c r="BM40" s="28">
        <v>7268.1205089955674</v>
      </c>
      <c r="BN40" s="28">
        <v>9910.8133190563276</v>
      </c>
      <c r="BO40" s="29">
        <v>50.380453866517513</v>
      </c>
      <c r="BP40" s="51">
        <v>3.8461538461538464E-2</v>
      </c>
      <c r="BQ40" s="51">
        <v>0.80769230769230771</v>
      </c>
      <c r="BR40" s="51">
        <v>0.15384615384615385</v>
      </c>
      <c r="BS40" s="30">
        <v>10.711547833614528</v>
      </c>
      <c r="BT40" s="31">
        <v>7.1815849173496975</v>
      </c>
    </row>
    <row r="41" spans="2:72" x14ac:dyDescent="0.25">
      <c r="B41" s="32">
        <v>4</v>
      </c>
      <c r="C41" s="33" t="s">
        <v>80</v>
      </c>
      <c r="D41" s="34">
        <v>2835.9607156140673</v>
      </c>
      <c r="E41" s="35">
        <v>6199.2720684990609</v>
      </c>
      <c r="F41" s="35">
        <v>9035.2327841131446</v>
      </c>
      <c r="G41" s="36">
        <v>36.354027023236434</v>
      </c>
      <c r="H41" s="52">
        <v>0.48181238034460755</v>
      </c>
      <c r="I41" s="52">
        <v>0.15252074026802809</v>
      </c>
      <c r="J41" s="52">
        <v>0.36566687938736436</v>
      </c>
      <c r="K41" s="37">
        <v>26.092164099924279</v>
      </c>
      <c r="L41" s="38">
        <v>18.445018327399545</v>
      </c>
      <c r="Q41" s="32">
        <v>4</v>
      </c>
      <c r="R41" s="33" t="s">
        <v>80</v>
      </c>
      <c r="S41" s="34">
        <v>2734.8352160490426</v>
      </c>
      <c r="T41" s="35">
        <v>6061.0379979022455</v>
      </c>
      <c r="U41" s="35">
        <v>8795.8732139512886</v>
      </c>
      <c r="V41" s="36">
        <v>-8.0185037907651253</v>
      </c>
      <c r="W41" s="52">
        <v>0.57712305025996535</v>
      </c>
      <c r="X41" s="52">
        <v>5.5170421721548235E-2</v>
      </c>
      <c r="Y41" s="52">
        <v>0.36770652801848641</v>
      </c>
      <c r="Z41" s="37">
        <v>28.249007444953506</v>
      </c>
      <c r="AA41" s="38">
        <v>20.320740100655811</v>
      </c>
      <c r="AF41" s="32">
        <v>4</v>
      </c>
      <c r="AG41" s="33" t="s">
        <v>80</v>
      </c>
      <c r="AH41" s="34">
        <v>3130.3043064498293</v>
      </c>
      <c r="AI41" s="35">
        <v>6446.6572315694793</v>
      </c>
      <c r="AJ41" s="35">
        <v>9576.9615380193081</v>
      </c>
      <c r="AK41" s="36">
        <v>200.39680823841871</v>
      </c>
      <c r="AL41" s="52">
        <v>0.18766519823788547</v>
      </c>
      <c r="AM41" s="52">
        <v>0.44405286343612332</v>
      </c>
      <c r="AN41" s="52">
        <v>0.36828193832599121</v>
      </c>
      <c r="AO41" s="37">
        <v>14.126469651871338</v>
      </c>
      <c r="AP41" s="38">
        <v>10.484501433957185</v>
      </c>
      <c r="AU41" s="32">
        <v>4</v>
      </c>
      <c r="AV41" s="33" t="s">
        <v>80</v>
      </c>
      <c r="AW41" s="34">
        <v>3039.7414623630493</v>
      </c>
      <c r="AX41" s="35">
        <v>8361.9350656953102</v>
      </c>
      <c r="AY41" s="35">
        <v>11401.676528058359</v>
      </c>
      <c r="AZ41" s="36">
        <v>-355.91798161773693</v>
      </c>
      <c r="BA41" s="52">
        <v>0.65384615384615385</v>
      </c>
      <c r="BB41" s="52">
        <v>6.4102564102564097E-2</v>
      </c>
      <c r="BC41" s="52">
        <v>0.28205128205128205</v>
      </c>
      <c r="BD41" s="37">
        <v>23.929507991053239</v>
      </c>
      <c r="BE41" s="38">
        <v>17.04777700450953</v>
      </c>
      <c r="BJ41" s="32">
        <v>4</v>
      </c>
      <c r="BK41" s="33" t="s">
        <v>80</v>
      </c>
      <c r="BL41" s="34">
        <v>2840.6378559628597</v>
      </c>
      <c r="BM41" s="35">
        <v>7318.3673969565434</v>
      </c>
      <c r="BN41" s="35">
        <v>10159.005252919402</v>
      </c>
      <c r="BO41" s="36">
        <v>-39.555139406092309</v>
      </c>
      <c r="BP41" s="52">
        <v>0.11538461538461539</v>
      </c>
      <c r="BQ41" s="52">
        <v>0.65384615384615385</v>
      </c>
      <c r="BR41" s="52">
        <v>0.23076923076923078</v>
      </c>
      <c r="BS41" s="37">
        <v>12.027271097835266</v>
      </c>
      <c r="BT41" s="38">
        <v>6.7081407143457774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34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34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34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2093.5651923491587</v>
      </c>
      <c r="E52" s="23">
        <v>11613.971362143022</v>
      </c>
      <c r="F52" s="23">
        <v>13707.536554492181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2200.7599004646399</v>
      </c>
      <c r="T52" s="23">
        <v>14696.684297748638</v>
      </c>
      <c r="U52" s="23">
        <v>16897.44419821327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1964.8018062013484</v>
      </c>
      <c r="AI52" s="23">
        <v>7910.9848706591174</v>
      </c>
      <c r="AJ52" s="23">
        <v>9875.7866768604672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2782.4400164977023</v>
      </c>
      <c r="E53" s="28">
        <v>10528.930698059679</v>
      </c>
      <c r="F53" s="28">
        <v>13311.370714557381</v>
      </c>
      <c r="G53" s="29">
        <v>-56.14545492925555</v>
      </c>
      <c r="H53" s="51">
        <v>0.22199312714776631</v>
      </c>
      <c r="I53" s="51">
        <v>0.70309278350515458</v>
      </c>
      <c r="J53" s="51">
        <v>7.4914089347079035E-2</v>
      </c>
      <c r="K53" s="45">
        <v>38.402811039120699</v>
      </c>
      <c r="L53" s="46">
        <v>28.947986514548102</v>
      </c>
      <c r="Q53" s="40">
        <f t="shared" si="4"/>
        <v>1</v>
      </c>
      <c r="R53" s="41" t="str">
        <f t="shared" si="4"/>
        <v>NWGF 90%</v>
      </c>
      <c r="S53" s="42">
        <v>3039.3368871352131</v>
      </c>
      <c r="T53" s="43">
        <v>13343.026476232762</v>
      </c>
      <c r="U53" s="43">
        <v>16382.363363367976</v>
      </c>
      <c r="V53" s="44">
        <v>-41.127079095917779</v>
      </c>
      <c r="W53" s="51">
        <v>9.697732997481108E-2</v>
      </c>
      <c r="X53" s="51">
        <v>0.86775818639798485</v>
      </c>
      <c r="Y53" s="51">
        <v>3.5264483627204031E-2</v>
      </c>
      <c r="Z53" s="45">
        <v>39.961757128089431</v>
      </c>
      <c r="AA53" s="46">
        <v>31.184493274868412</v>
      </c>
      <c r="AF53" s="40">
        <f t="shared" si="5"/>
        <v>1</v>
      </c>
      <c r="AG53" s="41" t="str">
        <f t="shared" si="5"/>
        <v>NWGF 90%</v>
      </c>
      <c r="AH53" s="42">
        <v>2473.852852675946</v>
      </c>
      <c r="AI53" s="43">
        <v>7148.6098994674912</v>
      </c>
      <c r="AJ53" s="43">
        <v>9622.4627521434431</v>
      </c>
      <c r="AK53" s="44">
        <v>-74.18568248095022</v>
      </c>
      <c r="AL53" s="51">
        <v>0.37216338880484112</v>
      </c>
      <c r="AM53" s="51">
        <v>0.50529500756429657</v>
      </c>
      <c r="AN53" s="51">
        <v>0.12254160363086233</v>
      </c>
      <c r="AO53" s="45">
        <v>37.879809770563455</v>
      </c>
      <c r="AP53" s="46">
        <v>28.344575394300705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2800.0043577852221</v>
      </c>
      <c r="E54" s="28">
        <v>10338.952391741859</v>
      </c>
      <c r="F54" s="28">
        <v>13138.956749527044</v>
      </c>
      <c r="G54" s="29">
        <v>-21.295046717247352</v>
      </c>
      <c r="H54" s="51">
        <v>0.20893470790378008</v>
      </c>
      <c r="I54" s="51">
        <v>0.64673539518900347</v>
      </c>
      <c r="J54" s="51">
        <v>0.14432989690721648</v>
      </c>
      <c r="K54" s="45">
        <v>26.819880462207863</v>
      </c>
      <c r="L54" s="46">
        <v>20.395260553316334</v>
      </c>
      <c r="Q54" s="40">
        <f t="shared" si="4"/>
        <v>2</v>
      </c>
      <c r="R54" s="41" t="str">
        <f t="shared" si="4"/>
        <v>NWGF 92%</v>
      </c>
      <c r="S54" s="42">
        <v>3058.5875447109893</v>
      </c>
      <c r="T54" s="43">
        <v>13102.873155233223</v>
      </c>
      <c r="U54" s="43">
        <v>16161.460699944204</v>
      </c>
      <c r="V54" s="44">
        <v>-18.817844791851588</v>
      </c>
      <c r="W54" s="51">
        <v>9.1939546599496227E-2</v>
      </c>
      <c r="X54" s="51">
        <v>0.80856423173803527</v>
      </c>
      <c r="Y54" s="51">
        <v>9.949622166246852E-2</v>
      </c>
      <c r="Z54" s="45">
        <v>23.126307711176363</v>
      </c>
      <c r="AA54" s="46">
        <v>17.488231931423091</v>
      </c>
      <c r="AF54" s="40">
        <f t="shared" si="5"/>
        <v>2</v>
      </c>
      <c r="AG54" s="41" t="str">
        <f t="shared" si="5"/>
        <v>NWGF 92%</v>
      </c>
      <c r="AH54" s="42">
        <v>2489.391573490117</v>
      </c>
      <c r="AI54" s="43">
        <v>7018.9023369579754</v>
      </c>
      <c r="AJ54" s="43">
        <v>9508.2939104481102</v>
      </c>
      <c r="AK54" s="44">
        <v>-24.270687154107016</v>
      </c>
      <c r="AL54" s="51">
        <v>0.34947049924357032</v>
      </c>
      <c r="AM54" s="51">
        <v>0.45234493192133129</v>
      </c>
      <c r="AN54" s="51">
        <v>0.19818456883509833</v>
      </c>
      <c r="AO54" s="45">
        <v>28.44591394735582</v>
      </c>
      <c r="AP54" s="46">
        <v>22.434953169159158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2938.1666957093335</v>
      </c>
      <c r="E55" s="28">
        <v>10051.414213267934</v>
      </c>
      <c r="F55" s="28">
        <v>12989.580908977248</v>
      </c>
      <c r="G55" s="29">
        <v>34.515627340662391</v>
      </c>
      <c r="H55" s="51">
        <v>0.26323024054982819</v>
      </c>
      <c r="I55" s="51">
        <v>0.45085910652920963</v>
      </c>
      <c r="J55" s="51">
        <v>0.28591065292096218</v>
      </c>
      <c r="K55" s="45">
        <v>19.970953299791336</v>
      </c>
      <c r="L55" s="46">
        <v>14.148535570579886</v>
      </c>
      <c r="Q55" s="20">
        <f t="shared" si="4"/>
        <v>3</v>
      </c>
      <c r="R55" s="21" t="str">
        <f t="shared" si="4"/>
        <v>NWGF 95%</v>
      </c>
      <c r="S55" s="42">
        <v>3206.5424932718252</v>
      </c>
      <c r="T55" s="43">
        <v>12758.74194863121</v>
      </c>
      <c r="U55" s="43">
        <v>15965.284441903023</v>
      </c>
      <c r="V55" s="44">
        <v>11.450653598769776</v>
      </c>
      <c r="W55" s="51">
        <v>0.15869017632241814</v>
      </c>
      <c r="X55" s="51">
        <v>0.60831234256926947</v>
      </c>
      <c r="Y55" s="51">
        <v>0.23299748110831234</v>
      </c>
      <c r="Z55" s="45">
        <v>16.867626810407938</v>
      </c>
      <c r="AA55" s="46">
        <v>11.901368091316231</v>
      </c>
      <c r="AF55" s="20">
        <f t="shared" si="5"/>
        <v>3</v>
      </c>
      <c r="AG55" s="21" t="str">
        <f t="shared" si="5"/>
        <v>NWGF 95%</v>
      </c>
      <c r="AH55" s="42">
        <v>2615.7909267764735</v>
      </c>
      <c r="AI55" s="43">
        <v>6799.3442860690666</v>
      </c>
      <c r="AJ55" s="43">
        <v>9415.1352128455492</v>
      </c>
      <c r="AK55" s="44">
        <v>62.221511079032688</v>
      </c>
      <c r="AL55" s="51">
        <v>0.38880484114977309</v>
      </c>
      <c r="AM55" s="51">
        <v>0.26172465960665658</v>
      </c>
      <c r="AN55" s="51">
        <v>0.34947049924357032</v>
      </c>
      <c r="AO55" s="45">
        <v>22.026575547032504</v>
      </c>
      <c r="AP55" s="46">
        <v>16.73064632147463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3165.8178379526048</v>
      </c>
      <c r="E56" s="35">
        <v>9799.334771609243</v>
      </c>
      <c r="F56" s="35">
        <v>12965.15260956185</v>
      </c>
      <c r="G56" s="36">
        <v>29.142615853620516</v>
      </c>
      <c r="H56" s="52">
        <v>0.44467353951890032</v>
      </c>
      <c r="I56" s="52">
        <v>0.17388316151202748</v>
      </c>
      <c r="J56" s="52">
        <v>0.38144329896907214</v>
      </c>
      <c r="K56" s="56">
        <v>22.034906162899581</v>
      </c>
      <c r="L56" s="57">
        <v>17.170867358770302</v>
      </c>
      <c r="Q56" s="32">
        <f t="shared" si="4"/>
        <v>4</v>
      </c>
      <c r="R56" s="33" t="str">
        <f t="shared" si="4"/>
        <v>NWGF 98%</v>
      </c>
      <c r="S56" s="58">
        <v>3441.2121706193489</v>
      </c>
      <c r="T56" s="59">
        <v>12433.753645474544</v>
      </c>
      <c r="U56" s="59">
        <v>15874.965816093916</v>
      </c>
      <c r="V56" s="60">
        <v>23.594890613452804</v>
      </c>
      <c r="W56" s="52">
        <v>0.41183879093198994</v>
      </c>
      <c r="X56" s="52">
        <v>0.16372795969773299</v>
      </c>
      <c r="Y56" s="52">
        <v>0.4244332493702771</v>
      </c>
      <c r="Z56" s="56">
        <v>19.589144525345493</v>
      </c>
      <c r="AA56" s="57">
        <v>15.933153097890845</v>
      </c>
      <c r="AF56" s="32">
        <f t="shared" si="5"/>
        <v>4</v>
      </c>
      <c r="AG56" s="33" t="str">
        <f t="shared" si="5"/>
        <v>NWGF 98%</v>
      </c>
      <c r="AH56" s="58">
        <v>2835.0113324497415</v>
      </c>
      <c r="AI56" s="59">
        <v>6634.843718887505</v>
      </c>
      <c r="AJ56" s="59">
        <v>9469.8550513372702</v>
      </c>
      <c r="AK56" s="60">
        <v>35.806600484018631</v>
      </c>
      <c r="AL56" s="52">
        <v>0.48411497730711045</v>
      </c>
      <c r="AM56" s="52">
        <v>0.18608169440242056</v>
      </c>
      <c r="AN56" s="52">
        <v>0.32980332829046899</v>
      </c>
      <c r="AO56" s="56">
        <v>25.135364988326653</v>
      </c>
      <c r="AP56" s="57">
        <v>19.845045626636161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34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34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34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1974.6541186170311</v>
      </c>
      <c r="E67" s="23">
        <v>10754.298432503538</v>
      </c>
      <c r="F67" s="23">
        <v>12728.952551120556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2170.4499718816523</v>
      </c>
      <c r="T67" s="23">
        <v>14231.069684190046</v>
      </c>
      <c r="U67" s="23">
        <v>16401.51965607172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1743.7825376285523</v>
      </c>
      <c r="AI67" s="23">
        <v>6654.6831330549894</v>
      </c>
      <c r="AJ67" s="23">
        <v>8398.4656706835376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2681.2904110048903</v>
      </c>
      <c r="E68" s="43">
        <v>9781.4217571782356</v>
      </c>
      <c r="F68" s="43">
        <v>12462.712168183123</v>
      </c>
      <c r="G68" s="44">
        <v>-71.54189851609344</v>
      </c>
      <c r="H68" s="51">
        <v>0.28957055214723926</v>
      </c>
      <c r="I68" s="51">
        <v>0.61349693251533743</v>
      </c>
      <c r="J68" s="51">
        <v>9.6932515337423308E-2</v>
      </c>
      <c r="K68" s="45">
        <v>37.987052970641123</v>
      </c>
      <c r="L68" s="46">
        <v>29.396458978070378</v>
      </c>
      <c r="Q68" s="40">
        <f t="shared" si="10"/>
        <v>1</v>
      </c>
      <c r="R68" s="41" t="str">
        <f t="shared" si="10"/>
        <v>NWGF 90%</v>
      </c>
      <c r="S68" s="42">
        <v>3007.9510293858575</v>
      </c>
      <c r="T68" s="43">
        <v>13021.477920176521</v>
      </c>
      <c r="U68" s="43">
        <v>16029.428949562363</v>
      </c>
      <c r="V68" s="44">
        <v>-90.298601544681418</v>
      </c>
      <c r="W68" s="51">
        <v>0.13151927437641722</v>
      </c>
      <c r="X68" s="51">
        <v>0.8344671201814059</v>
      </c>
      <c r="Y68" s="51">
        <v>3.4013605442176874E-2</v>
      </c>
      <c r="Z68" s="45">
        <v>36.707760820522132</v>
      </c>
      <c r="AA68" s="46">
        <v>36.09123150077167</v>
      </c>
      <c r="AF68" s="40">
        <f t="shared" si="11"/>
        <v>1</v>
      </c>
      <c r="AG68" s="41" t="str">
        <f t="shared" si="11"/>
        <v>NWGF 90%</v>
      </c>
      <c r="AH68" s="42">
        <v>2293.1511110667288</v>
      </c>
      <c r="AI68" s="43">
        <v>5956.4484274566703</v>
      </c>
      <c r="AJ68" s="43">
        <v>8249.5995385234</v>
      </c>
      <c r="AK68" s="44">
        <v>-41.786892287375615</v>
      </c>
      <c r="AL68" s="51">
        <v>0.47058823529411764</v>
      </c>
      <c r="AM68" s="51">
        <v>0.3502673796791444</v>
      </c>
      <c r="AN68" s="51">
        <v>0.17914438502673796</v>
      </c>
      <c r="AO68" s="45">
        <v>38.8335468013819</v>
      </c>
      <c r="AP68" s="46">
        <v>27.260054442488283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2698.6852807676732</v>
      </c>
      <c r="E69" s="43">
        <v>9614.5075246622891</v>
      </c>
      <c r="F69" s="43">
        <v>12313.192805429955</v>
      </c>
      <c r="G69" s="44">
        <v>-38.070118083117869</v>
      </c>
      <c r="H69" s="51">
        <v>0.2723926380368098</v>
      </c>
      <c r="I69" s="51">
        <v>0.56932515337423317</v>
      </c>
      <c r="J69" s="51">
        <v>0.15828220858895706</v>
      </c>
      <c r="K69" s="45">
        <v>29.274367502015643</v>
      </c>
      <c r="L69" s="46">
        <v>22.383213010759519</v>
      </c>
      <c r="Q69" s="20">
        <f t="shared" si="10"/>
        <v>2</v>
      </c>
      <c r="R69" s="21" t="str">
        <f t="shared" si="10"/>
        <v>NWGF 92%</v>
      </c>
      <c r="S69" s="42">
        <v>3027.1427215152617</v>
      </c>
      <c r="T69" s="43">
        <v>12799.725391783855</v>
      </c>
      <c r="U69" s="43">
        <v>15826.868113299122</v>
      </c>
      <c r="V69" s="44">
        <v>-67.411099402218468</v>
      </c>
      <c r="W69" s="51">
        <v>0.12471655328798185</v>
      </c>
      <c r="X69" s="51">
        <v>0.78911564625850339</v>
      </c>
      <c r="Y69" s="51">
        <v>8.6167800453514742E-2</v>
      </c>
      <c r="Z69" s="45">
        <v>25.28114082665466</v>
      </c>
      <c r="AA69" s="46">
        <v>25.760253413562015</v>
      </c>
      <c r="AF69" s="20">
        <f t="shared" si="11"/>
        <v>2</v>
      </c>
      <c r="AG69" s="21" t="str">
        <f t="shared" si="11"/>
        <v>NWGF 92%</v>
      </c>
      <c r="AH69" s="42">
        <v>2311.3865337899047</v>
      </c>
      <c r="AI69" s="43">
        <v>5858.6757615590432</v>
      </c>
      <c r="AJ69" s="43">
        <v>8170.062295348941</v>
      </c>
      <c r="AK69" s="44">
        <v>-3.4728647095259944</v>
      </c>
      <c r="AL69" s="51">
        <v>0.446524064171123</v>
      </c>
      <c r="AM69" s="51">
        <v>0.31016042780748665</v>
      </c>
      <c r="AN69" s="51">
        <v>0.24331550802139038</v>
      </c>
      <c r="AO69" s="45">
        <v>30.790163750213878</v>
      </c>
      <c r="AP69" s="46">
        <v>22.246564187500184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2828.1072365062128</v>
      </c>
      <c r="E70" s="43">
        <v>9381.2701469374497</v>
      </c>
      <c r="F70" s="43">
        <v>12209.377383443671</v>
      </c>
      <c r="G70" s="44">
        <v>-2.248365512791866</v>
      </c>
      <c r="H70" s="51">
        <v>0.31042944785276072</v>
      </c>
      <c r="I70" s="51">
        <v>0.39754601226993863</v>
      </c>
      <c r="J70" s="51">
        <v>0.29202453987730059</v>
      </c>
      <c r="K70" s="45">
        <v>22.439207463258317</v>
      </c>
      <c r="L70" s="46">
        <v>16.467950695444106</v>
      </c>
      <c r="Q70" s="20">
        <f t="shared" si="10"/>
        <v>3</v>
      </c>
      <c r="R70" s="21" t="str">
        <f t="shared" si="10"/>
        <v>NWGF 95%</v>
      </c>
      <c r="S70" s="42">
        <v>3175.7006160777269</v>
      </c>
      <c r="T70" s="43">
        <v>12479.711293170245</v>
      </c>
      <c r="U70" s="43">
        <v>15655.411909247998</v>
      </c>
      <c r="V70" s="44">
        <v>-28.918267847580353</v>
      </c>
      <c r="W70" s="51">
        <v>0.18594104308390022</v>
      </c>
      <c r="X70" s="51">
        <v>0.59183673469387754</v>
      </c>
      <c r="Y70" s="51">
        <v>0.22222222222222221</v>
      </c>
      <c r="Z70" s="45">
        <v>18.875194091962317</v>
      </c>
      <c r="AA70" s="46">
        <v>13.091504900447898</v>
      </c>
      <c r="AF70" s="20">
        <f t="shared" si="11"/>
        <v>3</v>
      </c>
      <c r="AG70" s="21" t="str">
        <f t="shared" si="11"/>
        <v>NWGF 95%</v>
      </c>
      <c r="AH70" s="42">
        <v>2418.2444547120003</v>
      </c>
      <c r="AI70" s="43">
        <v>5727.7606670212181</v>
      </c>
      <c r="AJ70" s="43">
        <v>8146.0051217332111</v>
      </c>
      <c r="AK70" s="44">
        <v>29.199300074485443</v>
      </c>
      <c r="AL70" s="51">
        <v>0.45721925133689839</v>
      </c>
      <c r="AM70" s="51">
        <v>0.16844919786096257</v>
      </c>
      <c r="AN70" s="51">
        <v>0.37433155080213903</v>
      </c>
      <c r="AO70" s="45">
        <v>24.57284757517132</v>
      </c>
      <c r="AP70" s="46">
        <v>17.719445129640381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3054.2163392955035</v>
      </c>
      <c r="E71" s="59">
        <v>9044.0466827706605</v>
      </c>
      <c r="F71" s="59">
        <v>12098.263022066181</v>
      </c>
      <c r="G71" s="60">
        <v>-5.8063127492005195</v>
      </c>
      <c r="H71" s="52">
        <v>0.53006134969325158</v>
      </c>
      <c r="I71" s="52">
        <v>0.1116564417177914</v>
      </c>
      <c r="J71" s="52">
        <v>0.35828220858895704</v>
      </c>
      <c r="K71" s="56">
        <v>25.164216796889413</v>
      </c>
      <c r="L71" s="57">
        <v>19.018995668317785</v>
      </c>
      <c r="Q71" s="32">
        <f t="shared" si="10"/>
        <v>4</v>
      </c>
      <c r="R71" s="33" t="str">
        <f t="shared" si="10"/>
        <v>NWGF 98%</v>
      </c>
      <c r="S71" s="58">
        <v>3418.124163692853</v>
      </c>
      <c r="T71" s="59">
        <v>11999.5675155272</v>
      </c>
      <c r="U71" s="59">
        <v>15417.691679220052</v>
      </c>
      <c r="V71" s="60">
        <v>-45.203815801466149</v>
      </c>
      <c r="W71" s="52">
        <v>0.4943310657596372</v>
      </c>
      <c r="X71" s="52">
        <v>0.11564625850340136</v>
      </c>
      <c r="Y71" s="52">
        <v>0.39002267573696148</v>
      </c>
      <c r="Z71" s="56">
        <v>22.228063032639469</v>
      </c>
      <c r="AA71" s="57">
        <v>17.810706160073121</v>
      </c>
      <c r="AF71" s="32">
        <f t="shared" si="11"/>
        <v>4</v>
      </c>
      <c r="AG71" s="33" t="str">
        <f t="shared" si="11"/>
        <v>NWGF 98%</v>
      </c>
      <c r="AH71" s="58">
        <v>2625.1164714900842</v>
      </c>
      <c r="AI71" s="59">
        <v>5559.0608879962638</v>
      </c>
      <c r="AJ71" s="59">
        <v>8184.1773594863425</v>
      </c>
      <c r="AK71" s="60">
        <v>40.649031758952169</v>
      </c>
      <c r="AL71" s="52">
        <v>0.57219251336898391</v>
      </c>
      <c r="AM71" s="52">
        <v>0.10695187165775401</v>
      </c>
      <c r="AN71" s="52">
        <v>0.32085561497326204</v>
      </c>
      <c r="AO71" s="56">
        <v>28.691237417722089</v>
      </c>
      <c r="AP71" s="57">
        <v>20.556964774994412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BT71"/>
  <sheetViews>
    <sheetView workbookViewId="0">
      <selection activeCell="G15" sqref="G15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35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35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35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35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35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2218.0841620821402</v>
      </c>
      <c r="E7" s="23">
        <v>10427.139864218341</v>
      </c>
      <c r="F7" s="23">
        <v>12645.224026300479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1847.9454792867448</v>
      </c>
      <c r="T7" s="23">
        <v>10343.323287763018</v>
      </c>
      <c r="U7" s="23">
        <v>12191.268767049731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10155.249470863711</v>
      </c>
      <c r="AJ7" s="23">
        <v>13455.957084099009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1959.6956694783737</v>
      </c>
      <c r="AX7" s="23">
        <v>15809.299251431457</v>
      </c>
      <c r="AY7" s="23">
        <v>17768.994920909834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12433.817827514291</v>
      </c>
      <c r="BN7" s="23">
        <v>15403.547948009256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2853.7450808594676</v>
      </c>
      <c r="E8" s="43">
        <v>9560.9095171549234</v>
      </c>
      <c r="F8" s="43">
        <v>12414.654598014347</v>
      </c>
      <c r="G8" s="44">
        <v>-162.00109741585317</v>
      </c>
      <c r="H8" s="51">
        <v>0.27200000000000002</v>
      </c>
      <c r="I8" s="51">
        <v>0.63029999999999997</v>
      </c>
      <c r="J8" s="51">
        <v>9.7699999999999995E-2</v>
      </c>
      <c r="K8" s="45">
        <v>39.533936596564473</v>
      </c>
      <c r="L8" s="46">
        <v>28.302709107577162</v>
      </c>
      <c r="Q8" s="40">
        <v>1</v>
      </c>
      <c r="R8" s="41" t="s">
        <v>65</v>
      </c>
      <c r="S8" s="42">
        <v>2720.1423745634611</v>
      </c>
      <c r="T8" s="43">
        <v>9350.8773799304727</v>
      </c>
      <c r="U8" s="43">
        <v>12071.019754493898</v>
      </c>
      <c r="V8" s="44">
        <v>-94.48530767408802</v>
      </c>
      <c r="W8" s="51">
        <v>0.32177875983980114</v>
      </c>
      <c r="X8" s="51">
        <v>0.58527827648114905</v>
      </c>
      <c r="Y8" s="51">
        <v>9.2942963679049861E-2</v>
      </c>
      <c r="Z8" s="45">
        <v>42.574149733552517</v>
      </c>
      <c r="AA8" s="46">
        <v>32.891777760226695</v>
      </c>
      <c r="AF8" s="40">
        <v>1</v>
      </c>
      <c r="AG8" s="41" t="s">
        <v>65</v>
      </c>
      <c r="AH8" s="42">
        <v>3217.7177200564761</v>
      </c>
      <c r="AI8" s="43">
        <v>9707.6982181320436</v>
      </c>
      <c r="AJ8" s="43">
        <v>12925.415938188495</v>
      </c>
      <c r="AK8" s="44">
        <v>-348.26469699925406</v>
      </c>
      <c r="AL8" s="51">
        <v>0.12681744749596122</v>
      </c>
      <c r="AM8" s="51">
        <v>0.75848142164781907</v>
      </c>
      <c r="AN8" s="51">
        <v>0.1147011308562197</v>
      </c>
      <c r="AO8" s="45">
        <v>13.03860903215247</v>
      </c>
      <c r="AP8" s="46">
        <v>8.2614267572973841</v>
      </c>
      <c r="AU8" s="40">
        <v>1</v>
      </c>
      <c r="AV8" s="41" t="s">
        <v>65</v>
      </c>
      <c r="AW8" s="42">
        <v>3172.2560083779763</v>
      </c>
      <c r="AX8" s="43">
        <v>14359.238218258346</v>
      </c>
      <c r="AY8" s="43">
        <v>17531.494226636318</v>
      </c>
      <c r="AZ8" s="44">
        <v>-284.690560305931</v>
      </c>
      <c r="BA8" s="51">
        <v>0.33175355450236965</v>
      </c>
      <c r="BB8" s="51">
        <v>0.6018957345971564</v>
      </c>
      <c r="BC8" s="51">
        <v>6.6350710900473939E-2</v>
      </c>
      <c r="BD8" s="45">
        <v>58.547770417390794</v>
      </c>
      <c r="BE8" s="46">
        <v>45.315426110880288</v>
      </c>
      <c r="BJ8" s="40">
        <v>1</v>
      </c>
      <c r="BK8" s="41" t="s">
        <v>65</v>
      </c>
      <c r="BL8" s="42">
        <v>2840.066413233917</v>
      </c>
      <c r="BM8" s="43">
        <v>11574.055712845644</v>
      </c>
      <c r="BN8" s="43">
        <v>14414.122126079563</v>
      </c>
      <c r="BO8" s="44">
        <v>-187.08004577440821</v>
      </c>
      <c r="BP8" s="51">
        <v>8.3333333333333329E-2</v>
      </c>
      <c r="BQ8" s="51">
        <v>0.83333333333333337</v>
      </c>
      <c r="BR8" s="51">
        <v>8.3333333333333329E-2</v>
      </c>
      <c r="BS8" s="45">
        <v>4.7519474130266062</v>
      </c>
      <c r="BT8" s="46">
        <v>4.7519474130266062</v>
      </c>
    </row>
    <row r="9" spans="2:72" x14ac:dyDescent="0.25">
      <c r="B9" s="40">
        <v>2</v>
      </c>
      <c r="C9" s="41" t="s">
        <v>70</v>
      </c>
      <c r="D9" s="42">
        <v>2871.2736202418737</v>
      </c>
      <c r="E9" s="43">
        <v>9415.2463727402301</v>
      </c>
      <c r="F9" s="43">
        <v>12286.519992982099</v>
      </c>
      <c r="G9" s="44">
        <v>-141.60036340579933</v>
      </c>
      <c r="H9" s="51">
        <v>0.25969999999999999</v>
      </c>
      <c r="I9" s="51">
        <v>0.57399999999999995</v>
      </c>
      <c r="J9" s="51">
        <v>0.1663</v>
      </c>
      <c r="K9" s="45">
        <v>28.316616702232476</v>
      </c>
      <c r="L9" s="46">
        <v>20.985238430063042</v>
      </c>
      <c r="Q9" s="40">
        <v>2</v>
      </c>
      <c r="R9" s="41" t="s">
        <v>70</v>
      </c>
      <c r="S9" s="42">
        <v>2737.8583009108506</v>
      </c>
      <c r="T9" s="43">
        <v>9191.0338741057403</v>
      </c>
      <c r="U9" s="43">
        <v>11928.892175016594</v>
      </c>
      <c r="V9" s="44">
        <v>-58.329845541486669</v>
      </c>
      <c r="W9" s="51">
        <v>0.30506836072365695</v>
      </c>
      <c r="X9" s="51">
        <v>0.53155641485982597</v>
      </c>
      <c r="Y9" s="51">
        <v>0.16337522441651706</v>
      </c>
      <c r="Z9" s="45">
        <v>30.361242065388616</v>
      </c>
      <c r="AA9" s="46">
        <v>24.686072993860364</v>
      </c>
      <c r="AF9" s="40">
        <v>2</v>
      </c>
      <c r="AG9" s="41" t="s">
        <v>70</v>
      </c>
      <c r="AH9" s="42">
        <v>3235.6585114027416</v>
      </c>
      <c r="AI9" s="43">
        <v>9611.8707880469374</v>
      </c>
      <c r="AJ9" s="43">
        <v>12847.529299449672</v>
      </c>
      <c r="AK9" s="44">
        <v>-374.55719749547018</v>
      </c>
      <c r="AL9" s="51">
        <v>0.12681744749596122</v>
      </c>
      <c r="AM9" s="51">
        <v>0.69547657512116312</v>
      </c>
      <c r="AN9" s="51">
        <v>0.17770597738287561</v>
      </c>
      <c r="AO9" s="45">
        <v>9.3245630315245513</v>
      </c>
      <c r="AP9" s="46">
        <v>4.7746993352375577</v>
      </c>
      <c r="AU9" s="40">
        <v>2</v>
      </c>
      <c r="AV9" s="41" t="s">
        <v>70</v>
      </c>
      <c r="AW9" s="42">
        <v>3179.2420928116039</v>
      </c>
      <c r="AX9" s="43">
        <v>14110.523351483689</v>
      </c>
      <c r="AY9" s="43">
        <v>17289.765444295288</v>
      </c>
      <c r="AZ9" s="44">
        <v>-236.8857939136056</v>
      </c>
      <c r="BA9" s="51">
        <v>0.32227488151658767</v>
      </c>
      <c r="BB9" s="51">
        <v>0.53554502369668244</v>
      </c>
      <c r="BC9" s="51">
        <v>0.14218009478672985</v>
      </c>
      <c r="BD9" s="45">
        <v>35.965815561097678</v>
      </c>
      <c r="BE9" s="46">
        <v>26.172862580644384</v>
      </c>
      <c r="BJ9" s="40">
        <v>2</v>
      </c>
      <c r="BK9" s="41" t="s">
        <v>70</v>
      </c>
      <c r="BL9" s="42">
        <v>2855.4679125976236</v>
      </c>
      <c r="BM9" s="43">
        <v>11442.707592156121</v>
      </c>
      <c r="BN9" s="43">
        <v>14298.175504753744</v>
      </c>
      <c r="BO9" s="44">
        <v>-225.70415246575396</v>
      </c>
      <c r="BP9" s="51">
        <v>8.3333333333333329E-2</v>
      </c>
      <c r="BQ9" s="51">
        <v>0.77777777777777779</v>
      </c>
      <c r="BR9" s="51">
        <v>0.1388888888888889</v>
      </c>
      <c r="BS9" s="45">
        <v>2.8960567474974415</v>
      </c>
      <c r="BT9" s="46">
        <v>2.8960567474974415</v>
      </c>
    </row>
    <row r="10" spans="2:72" x14ac:dyDescent="0.25">
      <c r="B10" s="20">
        <v>3</v>
      </c>
      <c r="C10" s="21" t="s">
        <v>79</v>
      </c>
      <c r="D10" s="27">
        <v>3011.8574326963162</v>
      </c>
      <c r="E10" s="28">
        <v>9184.8819370406418</v>
      </c>
      <c r="F10" s="28">
        <v>12196.739369736864</v>
      </c>
      <c r="G10" s="29">
        <v>-96.049987975704227</v>
      </c>
      <c r="H10" s="51">
        <v>0.30649999999999999</v>
      </c>
      <c r="I10" s="51">
        <v>0.3674</v>
      </c>
      <c r="J10" s="51">
        <v>0.3261</v>
      </c>
      <c r="K10" s="30">
        <v>20.654044543450357</v>
      </c>
      <c r="L10" s="31">
        <v>14.182545067957852</v>
      </c>
      <c r="Q10" s="20">
        <v>3</v>
      </c>
      <c r="R10" s="21" t="s">
        <v>79</v>
      </c>
      <c r="S10" s="27">
        <v>2873.9888227422193</v>
      </c>
      <c r="T10" s="28">
        <v>8940.8527544659992</v>
      </c>
      <c r="U10" s="28">
        <v>11814.841577208208</v>
      </c>
      <c r="V10" s="29">
        <v>-8.2300439981344287</v>
      </c>
      <c r="W10" s="51">
        <v>0.34608479491782901</v>
      </c>
      <c r="X10" s="51">
        <v>0.33227454771440407</v>
      </c>
      <c r="Y10" s="51">
        <v>0.32164065736776687</v>
      </c>
      <c r="Z10" s="30">
        <v>22.023521643995561</v>
      </c>
      <c r="AA10" s="31">
        <v>15.914917352503636</v>
      </c>
      <c r="AF10" s="20">
        <v>3</v>
      </c>
      <c r="AG10" s="21" t="s">
        <v>79</v>
      </c>
      <c r="AH10" s="27">
        <v>3390.3440511399003</v>
      </c>
      <c r="AI10" s="28">
        <v>9438.4478586178284</v>
      </c>
      <c r="AJ10" s="28">
        <v>12828.791909757707</v>
      </c>
      <c r="AK10" s="29">
        <v>-337.819716718454</v>
      </c>
      <c r="AL10" s="51">
        <v>0.19063004846526657</v>
      </c>
      <c r="AM10" s="51">
        <v>0.46567043618739901</v>
      </c>
      <c r="AN10" s="51">
        <v>0.34369951534733439</v>
      </c>
      <c r="AO10" s="30">
        <v>10.361043653802399</v>
      </c>
      <c r="AP10" s="31">
        <v>8.1794895218577963</v>
      </c>
      <c r="AU10" s="20">
        <v>3</v>
      </c>
      <c r="AV10" s="21" t="s">
        <v>79</v>
      </c>
      <c r="AW10" s="27">
        <v>3307.8318717100888</v>
      </c>
      <c r="AX10" s="28">
        <v>13763.681033547178</v>
      </c>
      <c r="AY10" s="28">
        <v>17071.512905257259</v>
      </c>
      <c r="AZ10" s="29">
        <v>-170.9653013083699</v>
      </c>
      <c r="BA10" s="51">
        <v>0.35545023696682465</v>
      </c>
      <c r="BB10" s="51">
        <v>0.36018957345971564</v>
      </c>
      <c r="BC10" s="51">
        <v>0.28436018957345971</v>
      </c>
      <c r="BD10" s="30">
        <v>23.2769598530388</v>
      </c>
      <c r="BE10" s="31">
        <v>14.348497200802528</v>
      </c>
      <c r="BJ10" s="20">
        <v>3</v>
      </c>
      <c r="BK10" s="21" t="s">
        <v>79</v>
      </c>
      <c r="BL10" s="27">
        <v>2994.1231379629121</v>
      </c>
      <c r="BM10" s="28">
        <v>11588.485823632742</v>
      </c>
      <c r="BN10" s="28">
        <v>14582.608961595652</v>
      </c>
      <c r="BO10" s="29">
        <v>-394.31713882766331</v>
      </c>
      <c r="BP10" s="51">
        <v>0.16666666666666666</v>
      </c>
      <c r="BQ10" s="51">
        <v>0.54166666666666663</v>
      </c>
      <c r="BR10" s="51">
        <v>0.29166666666666669</v>
      </c>
      <c r="BS10" s="30">
        <v>4.2789040057108361</v>
      </c>
      <c r="BT10" s="31">
        <v>4.076481552516019</v>
      </c>
    </row>
    <row r="11" spans="2:72" x14ac:dyDescent="0.25">
      <c r="B11" s="32">
        <v>4</v>
      </c>
      <c r="C11" s="33" t="s">
        <v>80</v>
      </c>
      <c r="D11" s="34">
        <v>3238.041440562296</v>
      </c>
      <c r="E11" s="35">
        <v>8848.1860569137207</v>
      </c>
      <c r="F11" s="35">
        <v>12086.227497476011</v>
      </c>
      <c r="G11" s="36">
        <v>29.880048980439099</v>
      </c>
      <c r="H11" s="52">
        <v>0.49249999999999999</v>
      </c>
      <c r="I11" s="52">
        <v>8.4599999999999995E-2</v>
      </c>
      <c r="J11" s="52">
        <v>0.4229</v>
      </c>
      <c r="K11" s="37">
        <v>22.33465868612026</v>
      </c>
      <c r="L11" s="38">
        <v>16.90671443458972</v>
      </c>
      <c r="Q11" s="32">
        <v>4</v>
      </c>
      <c r="R11" s="33" t="s">
        <v>80</v>
      </c>
      <c r="S11" s="34">
        <v>3087.581108666272</v>
      </c>
      <c r="T11" s="35">
        <v>8726.6917676175526</v>
      </c>
      <c r="U11" s="35">
        <v>11814.272876283801</v>
      </c>
      <c r="V11" s="36">
        <v>-7.1126087374287872</v>
      </c>
      <c r="W11" s="52">
        <v>0.55296229802513464</v>
      </c>
      <c r="X11" s="52">
        <v>3.3282695760254111E-2</v>
      </c>
      <c r="Y11" s="52">
        <v>0.41375500621461125</v>
      </c>
      <c r="Z11" s="37">
        <v>24.246612126208209</v>
      </c>
      <c r="AA11" s="38">
        <v>18.594359311692216</v>
      </c>
      <c r="AF11" s="32">
        <v>4</v>
      </c>
      <c r="AG11" s="33" t="s">
        <v>80</v>
      </c>
      <c r="AH11" s="34">
        <v>3653.9310939147413</v>
      </c>
      <c r="AI11" s="35">
        <v>8752.6861394569514</v>
      </c>
      <c r="AJ11" s="35">
        <v>12406.617233371702</v>
      </c>
      <c r="AK11" s="36">
        <v>150.72409863573472</v>
      </c>
      <c r="AL11" s="52">
        <v>0.31865912762520193</v>
      </c>
      <c r="AM11" s="52">
        <v>0.23586429725363489</v>
      </c>
      <c r="AN11" s="52">
        <v>0.44547657512116318</v>
      </c>
      <c r="AO11" s="37">
        <v>15.474446698692843</v>
      </c>
      <c r="AP11" s="38">
        <v>13.113019393248676</v>
      </c>
      <c r="AU11" s="32">
        <v>4</v>
      </c>
      <c r="AV11" s="33" t="s">
        <v>80</v>
      </c>
      <c r="AW11" s="34">
        <v>3543.9611928323834</v>
      </c>
      <c r="AX11" s="35">
        <v>13303.958118289946</v>
      </c>
      <c r="AY11" s="35">
        <v>16847.919311122332</v>
      </c>
      <c r="AZ11" s="36">
        <v>-58.048664317150191</v>
      </c>
      <c r="BA11" s="52">
        <v>0.52606635071090047</v>
      </c>
      <c r="BB11" s="52">
        <v>2.3696682464454975E-2</v>
      </c>
      <c r="BC11" s="52">
        <v>0.45023696682464454</v>
      </c>
      <c r="BD11" s="37">
        <v>20.417226705610688</v>
      </c>
      <c r="BE11" s="38">
        <v>12.984238737828168</v>
      </c>
      <c r="BJ11" s="32">
        <v>4</v>
      </c>
      <c r="BK11" s="33" t="s">
        <v>80</v>
      </c>
      <c r="BL11" s="34">
        <v>3171.2555215233579</v>
      </c>
      <c r="BM11" s="35">
        <v>11293.047716167544</v>
      </c>
      <c r="BN11" s="35">
        <v>14464.303237690903</v>
      </c>
      <c r="BO11" s="36">
        <v>-147.80153304233392</v>
      </c>
      <c r="BP11" s="52">
        <v>0.29166666666666669</v>
      </c>
      <c r="BQ11" s="52">
        <v>0.22222222222222221</v>
      </c>
      <c r="BR11" s="52">
        <v>0.4861111111111111</v>
      </c>
      <c r="BS11" s="37">
        <v>8.009279631415021</v>
      </c>
      <c r="BT11" s="38">
        <v>7.4364670401133957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35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35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35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35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35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2407.8472764982303</v>
      </c>
      <c r="E22" s="23">
        <v>13147.228177782563</v>
      </c>
      <c r="F22" s="23">
        <v>15555.075454280815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1970.210653703982</v>
      </c>
      <c r="T22" s="23">
        <v>13167.527062578492</v>
      </c>
      <c r="U22" s="23">
        <v>15137.737716282423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12414.147473468776</v>
      </c>
      <c r="AJ22" s="23">
        <v>16061.161286155535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2081.5299116937631</v>
      </c>
      <c r="AX22" s="23">
        <v>19406.534165176367</v>
      </c>
      <c r="AY22" s="23">
        <v>21488.064076870131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14752.968232515221</v>
      </c>
      <c r="BN22" s="23">
        <v>17932.699900967069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3184.3701903884803</v>
      </c>
      <c r="E23" s="43">
        <v>11972.000118163796</v>
      </c>
      <c r="F23" s="43">
        <v>15156.370308552307</v>
      </c>
      <c r="G23" s="44">
        <v>-95.463187969818293</v>
      </c>
      <c r="H23" s="51">
        <v>0.14908473296848462</v>
      </c>
      <c r="I23" s="51">
        <v>0.79599924514059262</v>
      </c>
      <c r="J23" s="51">
        <v>5.4916021890922817E-2</v>
      </c>
      <c r="K23" s="45">
        <v>36.40303183625177</v>
      </c>
      <c r="L23" s="46">
        <v>30.200728339225122</v>
      </c>
      <c r="Q23" s="40">
        <v>1</v>
      </c>
      <c r="R23" s="41" t="s">
        <v>65</v>
      </c>
      <c r="S23" s="42">
        <v>3012.9924189328608</v>
      </c>
      <c r="T23" s="43">
        <v>11953.332243470346</v>
      </c>
      <c r="U23" s="43">
        <v>14966.324662403138</v>
      </c>
      <c r="V23" s="44">
        <v>-106.46904064102006</v>
      </c>
      <c r="W23" s="51">
        <v>0.16724001058481081</v>
      </c>
      <c r="X23" s="51">
        <v>0.8023286583752316</v>
      </c>
      <c r="Y23" s="51">
        <v>3.0431331039957661E-2</v>
      </c>
      <c r="Z23" s="45">
        <v>42.946287274423746</v>
      </c>
      <c r="AA23" s="46">
        <v>36.621240637927102</v>
      </c>
      <c r="AF23" s="40">
        <v>1</v>
      </c>
      <c r="AG23" s="41" t="s">
        <v>65</v>
      </c>
      <c r="AH23" s="42">
        <v>3647.8216758386156</v>
      </c>
      <c r="AI23" s="43">
        <v>11407.210589691673</v>
      </c>
      <c r="AJ23" s="43">
        <v>15055.032265530248</v>
      </c>
      <c r="AK23" s="44">
        <v>-47.178293632140942</v>
      </c>
      <c r="AL23" s="51">
        <v>9.5451155853840411E-2</v>
      </c>
      <c r="AM23" s="51">
        <v>0.78150633855331841</v>
      </c>
      <c r="AN23" s="51">
        <v>0.12304250559284116</v>
      </c>
      <c r="AO23" s="45">
        <v>13.407401043602073</v>
      </c>
      <c r="AP23" s="46">
        <v>10.831539097138259</v>
      </c>
      <c r="AU23" s="40">
        <v>1</v>
      </c>
      <c r="AV23" s="41" t="s">
        <v>65</v>
      </c>
      <c r="AW23" s="42">
        <v>3420.3070237125253</v>
      </c>
      <c r="AX23" s="43">
        <v>17590.739294678362</v>
      </c>
      <c r="AY23" s="43">
        <v>21011.04631839088</v>
      </c>
      <c r="AZ23" s="44">
        <v>-224.95167138834057</v>
      </c>
      <c r="BA23" s="51">
        <v>0.18796992481203006</v>
      </c>
      <c r="BB23" s="51">
        <v>0.76691729323308266</v>
      </c>
      <c r="BC23" s="51">
        <v>4.5112781954887216E-2</v>
      </c>
      <c r="BD23" s="45">
        <v>61.321561126336256</v>
      </c>
      <c r="BE23" s="46">
        <v>55.283312893171079</v>
      </c>
      <c r="BJ23" s="40">
        <v>1</v>
      </c>
      <c r="BK23" s="41" t="s">
        <v>65</v>
      </c>
      <c r="BL23" s="42">
        <v>3070.643179737247</v>
      </c>
      <c r="BM23" s="43">
        <v>13724.964154496207</v>
      </c>
      <c r="BN23" s="43">
        <v>16795.607334233457</v>
      </c>
      <c r="BO23" s="44">
        <v>-224.52748726743866</v>
      </c>
      <c r="BP23" s="51">
        <v>0.10869565217391304</v>
      </c>
      <c r="BQ23" s="51">
        <v>0.78260869565217395</v>
      </c>
      <c r="BR23" s="51">
        <v>0.10869565217391304</v>
      </c>
      <c r="BS23" s="45">
        <v>5.1506043071623386</v>
      </c>
      <c r="BT23" s="46">
        <v>5.1506043071623386</v>
      </c>
    </row>
    <row r="24" spans="2:72" x14ac:dyDescent="0.25">
      <c r="B24" s="40">
        <v>2</v>
      </c>
      <c r="C24" s="41" t="s">
        <v>70</v>
      </c>
      <c r="D24" s="42">
        <v>3202.7927057920715</v>
      </c>
      <c r="E24" s="43">
        <v>11773.125581602568</v>
      </c>
      <c r="F24" s="43">
        <v>14975.918287394654</v>
      </c>
      <c r="G24" s="44">
        <v>-75.62101821608772</v>
      </c>
      <c r="H24" s="51">
        <v>0.14549915078316664</v>
      </c>
      <c r="I24" s="51">
        <v>0.72957161728628039</v>
      </c>
      <c r="J24" s="51">
        <v>0.12492923193055293</v>
      </c>
      <c r="K24" s="45">
        <v>23.301657598652977</v>
      </c>
      <c r="L24" s="46">
        <v>18.458886364425375</v>
      </c>
      <c r="Q24" s="40">
        <v>2</v>
      </c>
      <c r="R24" s="41" t="s">
        <v>70</v>
      </c>
      <c r="S24" s="42">
        <v>3032.0666961144384</v>
      </c>
      <c r="T24" s="43">
        <v>11748.435620002545</v>
      </c>
      <c r="U24" s="43">
        <v>14780.50231611699</v>
      </c>
      <c r="V24" s="44">
        <v>-85.250037951540193</v>
      </c>
      <c r="W24" s="51">
        <v>0.1640645673458587</v>
      </c>
      <c r="X24" s="51">
        <v>0.74887536385287112</v>
      </c>
      <c r="Y24" s="51">
        <v>8.706006880127018E-2</v>
      </c>
      <c r="Z24" s="45">
        <v>28.826968697156822</v>
      </c>
      <c r="AA24" s="46">
        <v>26.241547354666892</v>
      </c>
      <c r="AF24" s="40">
        <v>2</v>
      </c>
      <c r="AG24" s="41" t="s">
        <v>70</v>
      </c>
      <c r="AH24" s="42">
        <v>3664.8619248950763</v>
      </c>
      <c r="AI24" s="43">
        <v>11235.775783634686</v>
      </c>
      <c r="AJ24" s="43">
        <v>14900.63770852975</v>
      </c>
      <c r="AK24" s="44">
        <v>-31.462773601019947</v>
      </c>
      <c r="AL24" s="51">
        <v>9.0231170768083513E-2</v>
      </c>
      <c r="AM24" s="51">
        <v>0.67859806114839671</v>
      </c>
      <c r="AN24" s="51">
        <v>0.23117076808351977</v>
      </c>
      <c r="AO24" s="45">
        <v>8.1178772704251827</v>
      </c>
      <c r="AP24" s="46">
        <v>5.3416502569087001</v>
      </c>
      <c r="AU24" s="40">
        <v>2</v>
      </c>
      <c r="AV24" s="41" t="s">
        <v>70</v>
      </c>
      <c r="AW24" s="42">
        <v>3434.7960895285928</v>
      </c>
      <c r="AX24" s="43">
        <v>17263.198772218457</v>
      </c>
      <c r="AY24" s="43">
        <v>20697.99486174704</v>
      </c>
      <c r="AZ24" s="44">
        <v>-173.90097532182685</v>
      </c>
      <c r="BA24" s="51">
        <v>0.18796992481203006</v>
      </c>
      <c r="BB24" s="51">
        <v>0.70676691729323304</v>
      </c>
      <c r="BC24" s="51">
        <v>0.10526315789473684</v>
      </c>
      <c r="BD24" s="45">
        <v>37.921503993829326</v>
      </c>
      <c r="BE24" s="46">
        <v>28.357481283840503</v>
      </c>
      <c r="BJ24" s="40">
        <v>2</v>
      </c>
      <c r="BK24" s="41" t="s">
        <v>70</v>
      </c>
      <c r="BL24" s="42">
        <v>3087.1909170471918</v>
      </c>
      <c r="BM24" s="43">
        <v>13592.901877462093</v>
      </c>
      <c r="BN24" s="43">
        <v>16680.092794509284</v>
      </c>
      <c r="BO24" s="44">
        <v>-287.72767372624401</v>
      </c>
      <c r="BP24" s="51">
        <v>0.10869565217391304</v>
      </c>
      <c r="BQ24" s="51">
        <v>0.69565217391304346</v>
      </c>
      <c r="BR24" s="51">
        <v>0.19565217391304349</v>
      </c>
      <c r="BS24" s="45">
        <v>2.4810016636874996</v>
      </c>
      <c r="BT24" s="46">
        <v>2.4810016636874996</v>
      </c>
    </row>
    <row r="25" spans="2:72" x14ac:dyDescent="0.25">
      <c r="B25" s="20">
        <v>3</v>
      </c>
      <c r="C25" s="21" t="s">
        <v>79</v>
      </c>
      <c r="D25" s="27">
        <v>3360.7186265893961</v>
      </c>
      <c r="E25" s="28">
        <v>11447.078797449509</v>
      </c>
      <c r="F25" s="28">
        <v>14807.797424038925</v>
      </c>
      <c r="G25" s="29">
        <v>-12.500559406726362</v>
      </c>
      <c r="H25" s="51">
        <v>0.20418946971126628</v>
      </c>
      <c r="I25" s="51">
        <v>0.5123608227967541</v>
      </c>
      <c r="J25" s="51">
        <v>0.28344970749197962</v>
      </c>
      <c r="K25" s="30">
        <v>16.978119026833991</v>
      </c>
      <c r="L25" s="31">
        <v>12.360115694646083</v>
      </c>
      <c r="Q25" s="20">
        <v>3</v>
      </c>
      <c r="R25" s="21" t="s">
        <v>79</v>
      </c>
      <c r="S25" s="27">
        <v>3182.2657104150167</v>
      </c>
      <c r="T25" s="28">
        <v>11444.662316607755</v>
      </c>
      <c r="U25" s="28">
        <v>14626.928027022759</v>
      </c>
      <c r="V25" s="29">
        <v>-53.290983503623082</v>
      </c>
      <c r="W25" s="51">
        <v>0.21857634294786982</v>
      </c>
      <c r="X25" s="51">
        <v>0.551733262767928</v>
      </c>
      <c r="Y25" s="51">
        <v>0.22969039428420218</v>
      </c>
      <c r="Z25" s="30">
        <v>19.644828523038715</v>
      </c>
      <c r="AA25" s="31">
        <v>14.573475581346843</v>
      </c>
      <c r="AF25" s="20">
        <v>3</v>
      </c>
      <c r="AG25" s="21" t="s">
        <v>79</v>
      </c>
      <c r="AH25" s="27">
        <v>3845.0971249431591</v>
      </c>
      <c r="AI25" s="28">
        <v>10871.934364727891</v>
      </c>
      <c r="AJ25" s="28">
        <v>14717.031489671008</v>
      </c>
      <c r="AK25" s="29">
        <v>101.73892143634119</v>
      </c>
      <c r="AL25" s="51">
        <v>0.16256524981357195</v>
      </c>
      <c r="AM25" s="51">
        <v>0.40044742729306487</v>
      </c>
      <c r="AN25" s="51">
        <v>0.43698732289336317</v>
      </c>
      <c r="AO25" s="30">
        <v>10.813783345906545</v>
      </c>
      <c r="AP25" s="31">
        <v>9.7166025359475263</v>
      </c>
      <c r="AU25" s="20">
        <v>3</v>
      </c>
      <c r="AV25" s="21" t="s">
        <v>79</v>
      </c>
      <c r="AW25" s="27">
        <v>3584.1777575672545</v>
      </c>
      <c r="AX25" s="28">
        <v>16815.453902135494</v>
      </c>
      <c r="AY25" s="28">
        <v>20399.63165970274</v>
      </c>
      <c r="AZ25" s="29">
        <v>-101.8229933045065</v>
      </c>
      <c r="BA25" s="51">
        <v>0.25563909774436089</v>
      </c>
      <c r="BB25" s="51">
        <v>0.51879699248120303</v>
      </c>
      <c r="BC25" s="51">
        <v>0.22556390977443608</v>
      </c>
      <c r="BD25" s="30">
        <v>23.600263883136673</v>
      </c>
      <c r="BE25" s="31">
        <v>13.160889197002057</v>
      </c>
      <c r="BJ25" s="20">
        <v>3</v>
      </c>
      <c r="BK25" s="21" t="s">
        <v>79</v>
      </c>
      <c r="BL25" s="27">
        <v>3254.2390507326636</v>
      </c>
      <c r="BM25" s="28">
        <v>12890.702198701438</v>
      </c>
      <c r="BN25" s="28">
        <v>16144.941249434098</v>
      </c>
      <c r="BO25" s="29">
        <v>266.45058320249069</v>
      </c>
      <c r="BP25" s="51">
        <v>8.6956521739130432E-2</v>
      </c>
      <c r="BQ25" s="51">
        <v>0.52173913043478259</v>
      </c>
      <c r="BR25" s="51">
        <v>0.39130434782608697</v>
      </c>
      <c r="BS25" s="30">
        <v>5.849279120369725</v>
      </c>
      <c r="BT25" s="31">
        <v>5.849279120369725</v>
      </c>
    </row>
    <row r="26" spans="2:72" x14ac:dyDescent="0.25">
      <c r="B26" s="32">
        <v>4</v>
      </c>
      <c r="C26" s="33" t="s">
        <v>80</v>
      </c>
      <c r="D26" s="34">
        <v>3600.0936142932842</v>
      </c>
      <c r="E26" s="35">
        <v>11139.231543594387</v>
      </c>
      <c r="F26" s="35">
        <v>14739.325157887653</v>
      </c>
      <c r="G26" s="36">
        <v>48.222704124653298</v>
      </c>
      <c r="H26" s="52">
        <v>0.46159652764672582</v>
      </c>
      <c r="I26" s="52">
        <v>9.1715418003396873E-2</v>
      </c>
      <c r="J26" s="52">
        <v>0.44668805434987735</v>
      </c>
      <c r="K26" s="37">
        <v>19.338297174255889</v>
      </c>
      <c r="L26" s="38">
        <v>16.14837364199407</v>
      </c>
      <c r="Q26" s="32">
        <v>4</v>
      </c>
      <c r="R26" s="33" t="s">
        <v>80</v>
      </c>
      <c r="S26" s="34">
        <v>3410.7595250822637</v>
      </c>
      <c r="T26" s="35">
        <v>11168.094335282991</v>
      </c>
      <c r="U26" s="35">
        <v>14578.853860365205</v>
      </c>
      <c r="V26" s="36">
        <v>-6.865725016706973</v>
      </c>
      <c r="W26" s="52">
        <v>0.51706800740936754</v>
      </c>
      <c r="X26" s="52">
        <v>3.3077533739084411E-2</v>
      </c>
      <c r="Y26" s="52">
        <v>0.44985445885154801</v>
      </c>
      <c r="Z26" s="37">
        <v>20.407600143092619</v>
      </c>
      <c r="AA26" s="38">
        <v>16.95611946690201</v>
      </c>
      <c r="AF26" s="32">
        <v>4</v>
      </c>
      <c r="AG26" s="33" t="s">
        <v>80</v>
      </c>
      <c r="AH26" s="34">
        <v>4116.0339257354963</v>
      </c>
      <c r="AI26" s="35">
        <v>10501.20995971025</v>
      </c>
      <c r="AJ26" s="35">
        <v>14617.243885445756</v>
      </c>
      <c r="AK26" s="36">
        <v>191.28943449454525</v>
      </c>
      <c r="AL26" s="52">
        <v>0.3161819537658464</v>
      </c>
      <c r="AM26" s="52">
        <v>0.25428784489187173</v>
      </c>
      <c r="AN26" s="52">
        <v>0.42953020134228187</v>
      </c>
      <c r="AO26" s="37">
        <v>15.693835566824951</v>
      </c>
      <c r="AP26" s="38">
        <v>14.375422611970592</v>
      </c>
      <c r="AU26" s="32">
        <v>4</v>
      </c>
      <c r="AV26" s="33" t="s">
        <v>80</v>
      </c>
      <c r="AW26" s="34">
        <v>3839.6690046865792</v>
      </c>
      <c r="AX26" s="35">
        <v>16197.92365674079</v>
      </c>
      <c r="AY26" s="35">
        <v>20037.592661427374</v>
      </c>
      <c r="AZ26" s="36">
        <v>89.098006109074674</v>
      </c>
      <c r="BA26" s="52">
        <v>0.44360902255639095</v>
      </c>
      <c r="BB26" s="52">
        <v>3.7593984962406013E-2</v>
      </c>
      <c r="BC26" s="52">
        <v>0.51879699248120303</v>
      </c>
      <c r="BD26" s="37">
        <v>19.132042726510399</v>
      </c>
      <c r="BE26" s="38">
        <v>11.014194057577088</v>
      </c>
      <c r="BJ26" s="32">
        <v>4</v>
      </c>
      <c r="BK26" s="33" t="s">
        <v>80</v>
      </c>
      <c r="BL26" s="34">
        <v>3420.8335830330452</v>
      </c>
      <c r="BM26" s="35">
        <v>12741.588133794994</v>
      </c>
      <c r="BN26" s="35">
        <v>16162.421716828043</v>
      </c>
      <c r="BO26" s="36">
        <v>284.96777228220895</v>
      </c>
      <c r="BP26" s="52">
        <v>0.19565217391304349</v>
      </c>
      <c r="BQ26" s="52">
        <v>0.32608695652173914</v>
      </c>
      <c r="BR26" s="52">
        <v>0.47826086956521741</v>
      </c>
      <c r="BS26" s="37">
        <v>8.3198612157904375</v>
      </c>
      <c r="BT26" s="38">
        <v>8.3198612157904375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35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35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35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35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35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2004.1818554897359</v>
      </c>
      <c r="E37" s="23">
        <v>7361.0373384628383</v>
      </c>
      <c r="F37" s="23">
        <v>9365.2191939525255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1714.4850246008009</v>
      </c>
      <c r="T37" s="23">
        <v>7260.5196872350916</v>
      </c>
      <c r="U37" s="23">
        <v>8975.0047118358798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7486.3664563320854</v>
      </c>
      <c r="AJ37" s="23">
        <v>10377.914057704469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1751.952666726492</v>
      </c>
      <c r="AX37" s="23">
        <v>9675.5525395330878</v>
      </c>
      <c r="AY37" s="23">
        <v>11427.505206259579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8330.7055725126447</v>
      </c>
      <c r="BN37" s="23">
        <v>10928.894492776208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2481.0621505479394</v>
      </c>
      <c r="E38" s="43">
        <v>6843.1113689425292</v>
      </c>
      <c r="F38" s="43">
        <v>9324.1735194904813</v>
      </c>
      <c r="G38" s="44">
        <v>-237.00309319431321</v>
      </c>
      <c r="H38" s="51">
        <v>0.41055094660710489</v>
      </c>
      <c r="I38" s="51">
        <v>0.44352265475430758</v>
      </c>
      <c r="J38" s="51">
        <v>0.14592639863858753</v>
      </c>
      <c r="K38" s="45">
        <v>40.877837665291914</v>
      </c>
      <c r="L38" s="46">
        <v>27.633477140283659</v>
      </c>
      <c r="Q38" s="40">
        <v>1</v>
      </c>
      <c r="R38" s="41" t="s">
        <v>65</v>
      </c>
      <c r="S38" s="42">
        <v>2400.477349239382</v>
      </c>
      <c r="T38" s="43">
        <v>6510.1272559220461</v>
      </c>
      <c r="U38" s="43">
        <v>8910.6046051614267</v>
      </c>
      <c r="V38" s="44">
        <v>-81.404277378872465</v>
      </c>
      <c r="W38" s="51">
        <v>0.49046793760831892</v>
      </c>
      <c r="X38" s="51">
        <v>0.34835355285961872</v>
      </c>
      <c r="Y38" s="51">
        <v>0.16117850953206239</v>
      </c>
      <c r="Z38" s="45">
        <v>42.16793720699205</v>
      </c>
      <c r="AA38" s="46">
        <v>28.820824491933845</v>
      </c>
      <c r="AF38" s="40">
        <v>1</v>
      </c>
      <c r="AG38" s="41" t="s">
        <v>65</v>
      </c>
      <c r="AH38" s="42">
        <v>2709.5508436654195</v>
      </c>
      <c r="AI38" s="43">
        <v>7699.7280945536622</v>
      </c>
      <c r="AJ38" s="43">
        <v>10409.278938219077</v>
      </c>
      <c r="AK38" s="44">
        <v>-703.99761939158759</v>
      </c>
      <c r="AL38" s="51">
        <v>0.16387665198237886</v>
      </c>
      <c r="AM38" s="51">
        <v>0.7312775330396476</v>
      </c>
      <c r="AN38" s="51">
        <v>0.10484581497797357</v>
      </c>
      <c r="AO38" s="45">
        <v>12.602882082941967</v>
      </c>
      <c r="AP38" s="46">
        <v>5.2248446888157867</v>
      </c>
      <c r="AU38" s="40">
        <v>1</v>
      </c>
      <c r="AV38" s="41" t="s">
        <v>65</v>
      </c>
      <c r="AW38" s="42">
        <v>2749.2972258203486</v>
      </c>
      <c r="AX38" s="43">
        <v>8849.1145879524211</v>
      </c>
      <c r="AY38" s="43">
        <v>11598.411813772769</v>
      </c>
      <c r="AZ38" s="44">
        <v>-386.55302474233525</v>
      </c>
      <c r="BA38" s="51">
        <v>0.57692307692307687</v>
      </c>
      <c r="BB38" s="51">
        <v>0.32051282051282054</v>
      </c>
      <c r="BC38" s="51">
        <v>0.10256410256410256</v>
      </c>
      <c r="BD38" s="45">
        <v>53.818101644445321</v>
      </c>
      <c r="BE38" s="46">
        <v>28.318901212871658</v>
      </c>
      <c r="BJ38" s="40">
        <v>1</v>
      </c>
      <c r="BK38" s="41" t="s">
        <v>65</v>
      </c>
      <c r="BL38" s="42">
        <v>2432.122903266486</v>
      </c>
      <c r="BM38" s="43">
        <v>7768.6023160792638</v>
      </c>
      <c r="BN38" s="43">
        <v>10200.725219345748</v>
      </c>
      <c r="BO38" s="44">
        <v>-120.82688005596968</v>
      </c>
      <c r="BP38" s="51">
        <v>3.8461538461538464E-2</v>
      </c>
      <c r="BQ38" s="51">
        <v>0.92307692307692313</v>
      </c>
      <c r="BR38" s="51">
        <v>3.8461538461538464E-2</v>
      </c>
      <c r="BS38" s="45">
        <v>4.0466313695556941</v>
      </c>
      <c r="BT38" s="46">
        <v>4.0466313695556941</v>
      </c>
    </row>
    <row r="39" spans="2:72" x14ac:dyDescent="0.25">
      <c r="B39" s="40">
        <v>2</v>
      </c>
      <c r="C39" s="41" t="s">
        <v>70</v>
      </c>
      <c r="D39" s="42">
        <v>2497.5829939218875</v>
      </c>
      <c r="E39" s="43">
        <v>6757.4284770240474</v>
      </c>
      <c r="F39" s="43">
        <v>9255.0114709459067</v>
      </c>
      <c r="G39" s="44">
        <v>-215.9727416572957</v>
      </c>
      <c r="H39" s="51">
        <v>0.38842799404382045</v>
      </c>
      <c r="I39" s="51">
        <v>0.3986385875345671</v>
      </c>
      <c r="J39" s="51">
        <v>0.21293341842161242</v>
      </c>
      <c r="K39" s="45">
        <v>30.98001696138822</v>
      </c>
      <c r="L39" s="46">
        <v>22.168817308956733</v>
      </c>
      <c r="Q39" s="40">
        <v>2</v>
      </c>
      <c r="R39" s="41" t="s">
        <v>70</v>
      </c>
      <c r="S39" s="42">
        <v>2416.7105465855025</v>
      </c>
      <c r="T39" s="43">
        <v>6399.4621820941802</v>
      </c>
      <c r="U39" s="43">
        <v>8816.1727286796759</v>
      </c>
      <c r="V39" s="44">
        <v>-28.944690394868452</v>
      </c>
      <c r="W39" s="51">
        <v>0.45898324667822066</v>
      </c>
      <c r="X39" s="51">
        <v>0.29433853264009241</v>
      </c>
      <c r="Y39" s="51">
        <v>0.24667822068168688</v>
      </c>
      <c r="Z39" s="45">
        <v>32.036002047638164</v>
      </c>
      <c r="AA39" s="46">
        <v>22.988170738086865</v>
      </c>
      <c r="AF39" s="40">
        <v>2</v>
      </c>
      <c r="AG39" s="41" t="s">
        <v>70</v>
      </c>
      <c r="AH39" s="42">
        <v>2728.5556237435158</v>
      </c>
      <c r="AI39" s="43">
        <v>7693.2306126432586</v>
      </c>
      <c r="AJ39" s="43">
        <v>10421.786236386779</v>
      </c>
      <c r="AK39" s="44">
        <v>-779.92250361217305</v>
      </c>
      <c r="AL39" s="51">
        <v>0.17004405286343613</v>
      </c>
      <c r="AM39" s="51">
        <v>0.71541850220264314</v>
      </c>
      <c r="AN39" s="51">
        <v>0.11453744493392071</v>
      </c>
      <c r="AO39" s="45">
        <v>10.750259600365306</v>
      </c>
      <c r="AP39" s="46">
        <v>4.1048480700736807</v>
      </c>
      <c r="AU39" s="40">
        <v>2</v>
      </c>
      <c r="AV39" s="41" t="s">
        <v>70</v>
      </c>
      <c r="AW39" s="42">
        <v>2743.4897650762255</v>
      </c>
      <c r="AX39" s="43">
        <v>8734.8075699744077</v>
      </c>
      <c r="AY39" s="43">
        <v>11478.297335050633</v>
      </c>
      <c r="AZ39" s="44">
        <v>-344.28298458933085</v>
      </c>
      <c r="BA39" s="51">
        <v>0.55128205128205132</v>
      </c>
      <c r="BB39" s="51">
        <v>0.24358974358974358</v>
      </c>
      <c r="BC39" s="51">
        <v>0.20512820512820512</v>
      </c>
      <c r="BD39" s="45">
        <v>32.631116054003954</v>
      </c>
      <c r="BE39" s="46">
        <v>22.447807612374074</v>
      </c>
      <c r="BJ39" s="40">
        <v>2</v>
      </c>
      <c r="BK39" s="41" t="s">
        <v>70</v>
      </c>
      <c r="BL39" s="42">
        <v>2445.4964431868498</v>
      </c>
      <c r="BM39" s="43">
        <v>7638.5177027686304</v>
      </c>
      <c r="BN39" s="43">
        <v>10084.014145955482</v>
      </c>
      <c r="BO39" s="44">
        <v>-115.97023023565617</v>
      </c>
      <c r="BP39" s="51">
        <v>3.8461538461538464E-2</v>
      </c>
      <c r="BQ39" s="51">
        <v>0.92307692307692313</v>
      </c>
      <c r="BR39" s="51">
        <v>3.8461538461538464E-2</v>
      </c>
      <c r="BS39" s="45">
        <v>3.6303849726996456</v>
      </c>
      <c r="BT39" s="46">
        <v>3.6303849726996456</v>
      </c>
    </row>
    <row r="40" spans="2:72" x14ac:dyDescent="0.25">
      <c r="B40" s="20">
        <v>3</v>
      </c>
      <c r="C40" s="21" t="s">
        <v>79</v>
      </c>
      <c r="D40" s="27">
        <v>2618.6186608520816</v>
      </c>
      <c r="E40" s="28">
        <v>6634.9178520997402</v>
      </c>
      <c r="F40" s="28">
        <v>9253.5365129518432</v>
      </c>
      <c r="G40" s="29">
        <v>-190.22748680297801</v>
      </c>
      <c r="H40" s="51">
        <v>0.42182514358647094</v>
      </c>
      <c r="I40" s="51">
        <v>0.20399914911720909</v>
      </c>
      <c r="J40" s="51">
        <v>0.37417570729631994</v>
      </c>
      <c r="K40" s="30">
        <v>23.378705962675351</v>
      </c>
      <c r="L40" s="31">
        <v>15.993165745513076</v>
      </c>
      <c r="Q40" s="20">
        <v>3</v>
      </c>
      <c r="R40" s="21" t="s">
        <v>79</v>
      </c>
      <c r="S40" s="27">
        <v>2537.4843864292502</v>
      </c>
      <c r="T40" s="28">
        <v>6207.7804450108588</v>
      </c>
      <c r="U40" s="28">
        <v>8745.2648314401013</v>
      </c>
      <c r="V40" s="29">
        <v>40.956926074436808</v>
      </c>
      <c r="W40" s="51">
        <v>0.48526863084922012</v>
      </c>
      <c r="X40" s="51">
        <v>9.2720970537261693E-2</v>
      </c>
      <c r="Y40" s="51">
        <v>0.42201039861351819</v>
      </c>
      <c r="Z40" s="30">
        <v>24.620021154133028</v>
      </c>
      <c r="AA40" s="31">
        <v>17.37918900276404</v>
      </c>
      <c r="AF40" s="20">
        <v>3</v>
      </c>
      <c r="AG40" s="21" t="s">
        <v>79</v>
      </c>
      <c r="AH40" s="27">
        <v>2853.0542961001029</v>
      </c>
      <c r="AI40" s="28">
        <v>7744.7867091080579</v>
      </c>
      <c r="AJ40" s="28">
        <v>10597.841005208162</v>
      </c>
      <c r="AK40" s="29">
        <v>-857.15727950751148</v>
      </c>
      <c r="AL40" s="51">
        <v>0.22378854625550662</v>
      </c>
      <c r="AM40" s="51">
        <v>0.54273127753303962</v>
      </c>
      <c r="AN40" s="51">
        <v>0.23348017621145375</v>
      </c>
      <c r="AO40" s="30">
        <v>9.8261327048053406</v>
      </c>
      <c r="AP40" s="31">
        <v>6.3633938814222653</v>
      </c>
      <c r="AU40" s="20">
        <v>3</v>
      </c>
      <c r="AV40" s="21" t="s">
        <v>79</v>
      </c>
      <c r="AW40" s="27">
        <v>2836.6267073638955</v>
      </c>
      <c r="AX40" s="28">
        <v>8560.0170396722242</v>
      </c>
      <c r="AY40" s="28">
        <v>11396.64374703612</v>
      </c>
      <c r="AZ40" s="29">
        <v>-288.86180085341903</v>
      </c>
      <c r="BA40" s="51">
        <v>0.52564102564102566</v>
      </c>
      <c r="BB40" s="51">
        <v>8.9743589743589744E-2</v>
      </c>
      <c r="BC40" s="51">
        <v>0.38461538461538464</v>
      </c>
      <c r="BD40" s="30">
        <v>22.725685032487302</v>
      </c>
      <c r="BE40" s="31">
        <v>16.373521104718716</v>
      </c>
      <c r="BJ40" s="20">
        <v>3</v>
      </c>
      <c r="BK40" s="21" t="s">
        <v>79</v>
      </c>
      <c r="BL40" s="27">
        <v>2533.9180615241212</v>
      </c>
      <c r="BM40" s="28">
        <v>9284.5645446650469</v>
      </c>
      <c r="BN40" s="28">
        <v>11818.482606189171</v>
      </c>
      <c r="BO40" s="29">
        <v>-1563.3677239579358</v>
      </c>
      <c r="BP40" s="51">
        <v>0.30769230769230771</v>
      </c>
      <c r="BQ40" s="51">
        <v>0.57692307692307687</v>
      </c>
      <c r="BR40" s="51">
        <v>0.11538461538461539</v>
      </c>
      <c r="BS40" s="30">
        <v>1.5005480336220327</v>
      </c>
      <c r="BT40" s="31">
        <v>0.9399935478517697</v>
      </c>
    </row>
    <row r="41" spans="2:72" x14ac:dyDescent="0.25">
      <c r="B41" s="32">
        <v>4</v>
      </c>
      <c r="C41" s="33" t="s">
        <v>80</v>
      </c>
      <c r="D41" s="34">
        <v>2829.9337042081916</v>
      </c>
      <c r="E41" s="35">
        <v>6265.7035991555922</v>
      </c>
      <c r="F41" s="35">
        <v>9095.6373033637901</v>
      </c>
      <c r="G41" s="36">
        <v>9.2040801207940675</v>
      </c>
      <c r="H41" s="52">
        <v>0.52733460965751966</v>
      </c>
      <c r="I41" s="52">
        <v>7.6579451180599875E-2</v>
      </c>
      <c r="J41" s="52">
        <v>0.39608593916188045</v>
      </c>
      <c r="K41" s="37">
        <v>25.793613821101644</v>
      </c>
      <c r="L41" s="38">
        <v>18.202504268106729</v>
      </c>
      <c r="Q41" s="32">
        <v>4</v>
      </c>
      <c r="R41" s="33" t="s">
        <v>80</v>
      </c>
      <c r="S41" s="34">
        <v>2734.8106766512433</v>
      </c>
      <c r="T41" s="35">
        <v>6061.7407845997323</v>
      </c>
      <c r="U41" s="35">
        <v>8796.5514612509796</v>
      </c>
      <c r="V41" s="36">
        <v>-7.3820985065240325</v>
      </c>
      <c r="W41" s="52">
        <v>0.59214326978625076</v>
      </c>
      <c r="X41" s="52">
        <v>3.3506643558636626E-2</v>
      </c>
      <c r="Y41" s="52">
        <v>0.37435008665511266</v>
      </c>
      <c r="Z41" s="37">
        <v>28.437145426090883</v>
      </c>
      <c r="AA41" s="38">
        <v>20.382605520086837</v>
      </c>
      <c r="AF41" s="32">
        <v>4</v>
      </c>
      <c r="AG41" s="33" t="s">
        <v>80</v>
      </c>
      <c r="AH41" s="34">
        <v>3107.957615966166</v>
      </c>
      <c r="AI41" s="35">
        <v>6686.8090972017353</v>
      </c>
      <c r="AJ41" s="35">
        <v>9794.7667131679063</v>
      </c>
      <c r="AK41" s="36">
        <v>102.79624366951013</v>
      </c>
      <c r="AL41" s="52">
        <v>0.32158590308370044</v>
      </c>
      <c r="AM41" s="52">
        <v>0.21409691629955946</v>
      </c>
      <c r="AN41" s="52">
        <v>0.4643171806167401</v>
      </c>
      <c r="AO41" s="37">
        <v>15.215239234230147</v>
      </c>
      <c r="AP41" s="38">
        <v>11.621492770952562</v>
      </c>
      <c r="AU41" s="32">
        <v>4</v>
      </c>
      <c r="AV41" s="33" t="s">
        <v>80</v>
      </c>
      <c r="AW41" s="34">
        <v>3039.7414623630493</v>
      </c>
      <c r="AX41" s="35">
        <v>8369.3758540083763</v>
      </c>
      <c r="AY41" s="35">
        <v>11409.117316371425</v>
      </c>
      <c r="AZ41" s="36">
        <v>-308.95260235161055</v>
      </c>
      <c r="BA41" s="52">
        <v>0.66666666666666663</v>
      </c>
      <c r="BB41" s="52">
        <v>0</v>
      </c>
      <c r="BC41" s="52">
        <v>0.33333333333333331</v>
      </c>
      <c r="BD41" s="37">
        <v>22.608630157153492</v>
      </c>
      <c r="BE41" s="38">
        <v>16.343417487487056</v>
      </c>
      <c r="BJ41" s="32">
        <v>4</v>
      </c>
      <c r="BK41" s="33" t="s">
        <v>80</v>
      </c>
      <c r="BL41" s="34">
        <v>2729.6943357754494</v>
      </c>
      <c r="BM41" s="35">
        <v>8730.2454388266706</v>
      </c>
      <c r="BN41" s="35">
        <v>11459.939774602117</v>
      </c>
      <c r="BO41" s="36">
        <v>-913.47030400114045</v>
      </c>
      <c r="BP41" s="52">
        <v>0.46153846153846156</v>
      </c>
      <c r="BQ41" s="52">
        <v>3.8461538461538464E-2</v>
      </c>
      <c r="BR41" s="52">
        <v>0.5</v>
      </c>
      <c r="BS41" s="37">
        <v>7.4597891359815947</v>
      </c>
      <c r="BT41" s="38">
        <v>5.8735388831463204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35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35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35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2093.5651923491587</v>
      </c>
      <c r="E52" s="23">
        <v>11616.931989372506</v>
      </c>
      <c r="F52" s="23">
        <v>13710.497181721666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2200.7599004646399</v>
      </c>
      <c r="T52" s="23">
        <v>14696.85086332261</v>
      </c>
      <c r="U52" s="23">
        <v>16897.610763787248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1964.8018062013484</v>
      </c>
      <c r="AI52" s="23">
        <v>7917.3017534929468</v>
      </c>
      <c r="AJ52" s="23">
        <v>9882.1035596942984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2779.1085229516693</v>
      </c>
      <c r="E53" s="28">
        <v>10606.10691873691</v>
      </c>
      <c r="F53" s="28">
        <v>13385.215441688582</v>
      </c>
      <c r="G53" s="29">
        <v>-118.82703455043662</v>
      </c>
      <c r="H53" s="51">
        <v>0.2281786941580756</v>
      </c>
      <c r="I53" s="51">
        <v>0.69621993127147763</v>
      </c>
      <c r="J53" s="51">
        <v>7.560137457044673E-2</v>
      </c>
      <c r="K53" s="45">
        <v>39.084973489182026</v>
      </c>
      <c r="L53" s="46">
        <v>29.061554168535679</v>
      </c>
      <c r="Q53" s="40">
        <f t="shared" si="4"/>
        <v>1</v>
      </c>
      <c r="R53" s="41" t="str">
        <f t="shared" si="4"/>
        <v>NWGF 90%</v>
      </c>
      <c r="S53" s="42">
        <v>3036.1180590632043</v>
      </c>
      <c r="T53" s="43">
        <v>13374.123995466773</v>
      </c>
      <c r="U53" s="43">
        <v>16410.242054529979</v>
      </c>
      <c r="V53" s="44">
        <v>-68.048018241140113</v>
      </c>
      <c r="W53" s="51">
        <v>0.10201511335012595</v>
      </c>
      <c r="X53" s="51">
        <v>0.86523929471032746</v>
      </c>
      <c r="Y53" s="51">
        <v>3.2745591939546598E-2</v>
      </c>
      <c r="Z53" s="45">
        <v>40.640453844653827</v>
      </c>
      <c r="AA53" s="46">
        <v>31.598445577774253</v>
      </c>
      <c r="AF53" s="40">
        <f t="shared" si="5"/>
        <v>1</v>
      </c>
      <c r="AG53" s="41" t="str">
        <f t="shared" si="5"/>
        <v>NWGF 90%</v>
      </c>
      <c r="AH53" s="42">
        <v>2470.3860242034752</v>
      </c>
      <c r="AI53" s="43">
        <v>7281.136330350354</v>
      </c>
      <c r="AJ53" s="43">
        <v>9751.522354553832</v>
      </c>
      <c r="AK53" s="44">
        <v>-179.82331132741308</v>
      </c>
      <c r="AL53" s="51">
        <v>0.37972768532526474</v>
      </c>
      <c r="AM53" s="51">
        <v>0.49319213313161875</v>
      </c>
      <c r="AN53" s="51">
        <v>0.12708018154311648</v>
      </c>
      <c r="AO53" s="45">
        <v>38.571513954366111</v>
      </c>
      <c r="AP53" s="46">
        <v>28.464130135489249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2797.4454962588097</v>
      </c>
      <c r="E54" s="28">
        <v>10409.778609966224</v>
      </c>
      <c r="F54" s="28">
        <v>13207.224106225005</v>
      </c>
      <c r="G54" s="29">
        <v>-76.099027050402</v>
      </c>
      <c r="H54" s="51">
        <v>0.21512027491408936</v>
      </c>
      <c r="I54" s="51">
        <v>0.63642611683848793</v>
      </c>
      <c r="J54" s="51">
        <v>0.14845360824742268</v>
      </c>
      <c r="K54" s="45">
        <v>27.101742352105553</v>
      </c>
      <c r="L54" s="46">
        <v>20.23709151311499</v>
      </c>
      <c r="Q54" s="40">
        <f t="shared" si="4"/>
        <v>2</v>
      </c>
      <c r="R54" s="41" t="str">
        <f t="shared" si="4"/>
        <v>NWGF 92%</v>
      </c>
      <c r="S54" s="42">
        <v>3055.2665062807373</v>
      </c>
      <c r="T54" s="43">
        <v>13135.010716220553</v>
      </c>
      <c r="U54" s="43">
        <v>16190.277222501285</v>
      </c>
      <c r="V54" s="44">
        <v>-45.312114154022076</v>
      </c>
      <c r="W54" s="51">
        <v>9.697732997481108E-2</v>
      </c>
      <c r="X54" s="51">
        <v>0.80100755667506296</v>
      </c>
      <c r="Y54" s="51">
        <v>0.10201511335012595</v>
      </c>
      <c r="Z54" s="45">
        <v>22.813368894007528</v>
      </c>
      <c r="AA54" s="46">
        <v>16.976641021452767</v>
      </c>
      <c r="AF54" s="40">
        <f t="shared" si="5"/>
        <v>2</v>
      </c>
      <c r="AG54" s="41" t="str">
        <f t="shared" si="5"/>
        <v>NWGF 92%</v>
      </c>
      <c r="AH54" s="42">
        <v>2487.7482467014502</v>
      </c>
      <c r="AI54" s="43">
        <v>7136.2017682628384</v>
      </c>
      <c r="AJ54" s="43">
        <v>9623.9500149643027</v>
      </c>
      <c r="AK54" s="44">
        <v>-113.08058354015336</v>
      </c>
      <c r="AL54" s="51">
        <v>0.35703479576399394</v>
      </c>
      <c r="AM54" s="51">
        <v>0.43872919818456885</v>
      </c>
      <c r="AN54" s="51">
        <v>0.20423600605143721</v>
      </c>
      <c r="AO54" s="45">
        <v>29.014631970440824</v>
      </c>
      <c r="AP54" s="46">
        <v>22.434953169159158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2933.3342338431753</v>
      </c>
      <c r="E55" s="28">
        <v>10135.714903664953</v>
      </c>
      <c r="F55" s="28">
        <v>13069.049137508109</v>
      </c>
      <c r="G55" s="29">
        <v>-17.724893792852228</v>
      </c>
      <c r="H55" s="51">
        <v>0.27560137457044676</v>
      </c>
      <c r="I55" s="51">
        <v>0.42405498281786941</v>
      </c>
      <c r="J55" s="51">
        <v>0.30034364261168384</v>
      </c>
      <c r="K55" s="45">
        <v>19.595025169079552</v>
      </c>
      <c r="L55" s="46">
        <v>13.935861569178428</v>
      </c>
      <c r="Q55" s="20">
        <f t="shared" si="4"/>
        <v>3</v>
      </c>
      <c r="R55" s="21" t="str">
        <f t="shared" si="4"/>
        <v>NWGF 95%</v>
      </c>
      <c r="S55" s="42">
        <v>3202.6851464367401</v>
      </c>
      <c r="T55" s="43">
        <v>12791.912663676112</v>
      </c>
      <c r="U55" s="43">
        <v>15994.597810112844</v>
      </c>
      <c r="V55" s="44">
        <v>-11.643004778273029</v>
      </c>
      <c r="W55" s="51">
        <v>0.16498740554156172</v>
      </c>
      <c r="X55" s="51">
        <v>0.59068010075566746</v>
      </c>
      <c r="Y55" s="51">
        <v>0.24433249370277077</v>
      </c>
      <c r="Z55" s="45">
        <v>16.668191686578133</v>
      </c>
      <c r="AA55" s="46">
        <v>11.901368091316231</v>
      </c>
      <c r="AF55" s="20">
        <f t="shared" si="5"/>
        <v>3</v>
      </c>
      <c r="AG55" s="21" t="str">
        <f t="shared" si="5"/>
        <v>NWGF 95%</v>
      </c>
      <c r="AH55" s="42">
        <v>2609.7871467035502</v>
      </c>
      <c r="AI55" s="43">
        <v>6945.0628288557655</v>
      </c>
      <c r="AJ55" s="43">
        <v>9554.8499755593275</v>
      </c>
      <c r="AK55" s="44">
        <v>-25.030521444253001</v>
      </c>
      <c r="AL55" s="51">
        <v>0.40847201210287443</v>
      </c>
      <c r="AM55" s="51">
        <v>0.22390317700453857</v>
      </c>
      <c r="AN55" s="51">
        <v>0.36762481089258697</v>
      </c>
      <c r="AO55" s="45">
        <v>21.546247490747188</v>
      </c>
      <c r="AP55" s="46">
        <v>16.19841479318319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3163.3693263555024</v>
      </c>
      <c r="E56" s="35">
        <v>9828.7684265801217</v>
      </c>
      <c r="F56" s="35">
        <v>12992.137752935629</v>
      </c>
      <c r="G56" s="36">
        <v>44.588725797926806</v>
      </c>
      <c r="H56" s="52">
        <v>0.48178694158075602</v>
      </c>
      <c r="I56" s="52">
        <v>9.0721649484536079E-2</v>
      </c>
      <c r="J56" s="52">
        <v>0.42749140893470788</v>
      </c>
      <c r="K56" s="56">
        <v>21.416009640408056</v>
      </c>
      <c r="L56" s="57">
        <v>16.779010591800589</v>
      </c>
      <c r="Q56" s="32">
        <f t="shared" si="4"/>
        <v>4</v>
      </c>
      <c r="R56" s="33" t="str">
        <f t="shared" si="4"/>
        <v>NWGF 98%</v>
      </c>
      <c r="S56" s="58">
        <v>3441.2121706193489</v>
      </c>
      <c r="T56" s="59">
        <v>12437.617862560859</v>
      </c>
      <c r="U56" s="59">
        <v>15878.830033180231</v>
      </c>
      <c r="V56" s="60">
        <v>52.355453329215571</v>
      </c>
      <c r="W56" s="52">
        <v>0.43828715365239296</v>
      </c>
      <c r="X56" s="52">
        <v>7.4307304785894202E-2</v>
      </c>
      <c r="Y56" s="52">
        <v>0.48740554156171284</v>
      </c>
      <c r="Z56" s="56">
        <v>18.939224273018183</v>
      </c>
      <c r="AA56" s="57">
        <v>15.421959327648903</v>
      </c>
      <c r="AF56" s="32">
        <f t="shared" si="5"/>
        <v>4</v>
      </c>
      <c r="AG56" s="33" t="str">
        <f t="shared" si="5"/>
        <v>NWGF 98%</v>
      </c>
      <c r="AH56" s="58">
        <v>2829.6216435332749</v>
      </c>
      <c r="AI56" s="59">
        <v>6694.9916456894744</v>
      </c>
      <c r="AJ56" s="59">
        <v>9524.6132892227688</v>
      </c>
      <c r="AK56" s="60">
        <v>35.259252787573764</v>
      </c>
      <c r="AL56" s="52">
        <v>0.5340393343419062</v>
      </c>
      <c r="AM56" s="52">
        <v>0.11043872919818457</v>
      </c>
      <c r="AN56" s="52">
        <v>0.3555219364599092</v>
      </c>
      <c r="AO56" s="56">
        <v>24.63363877255701</v>
      </c>
      <c r="AP56" s="57">
        <v>19.190670909026036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35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35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35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1974.6541186170311</v>
      </c>
      <c r="E67" s="23">
        <v>10757.637137695318</v>
      </c>
      <c r="F67" s="23">
        <v>12732.291256312335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2170.4499718816523</v>
      </c>
      <c r="T67" s="23">
        <v>14231.069684190046</v>
      </c>
      <c r="U67" s="23">
        <v>16401.51965607172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1743.7825376285523</v>
      </c>
      <c r="AI67" s="23">
        <v>6661.9586537269142</v>
      </c>
      <c r="AJ67" s="23">
        <v>8405.7411913554661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2678.5978388595513</v>
      </c>
      <c r="E68" s="43">
        <v>9818.8492920313311</v>
      </c>
      <c r="F68" s="43">
        <v>12497.447130890881</v>
      </c>
      <c r="G68" s="44">
        <v>-93.411673172440345</v>
      </c>
      <c r="H68" s="51">
        <v>0.29693251533742332</v>
      </c>
      <c r="I68" s="51">
        <v>0.60613496932515343</v>
      </c>
      <c r="J68" s="51">
        <v>9.6932515337423308E-2</v>
      </c>
      <c r="K68" s="45">
        <v>38.055012412148571</v>
      </c>
      <c r="L68" s="46">
        <v>29.469785825847779</v>
      </c>
      <c r="Q68" s="40">
        <f t="shared" si="10"/>
        <v>1</v>
      </c>
      <c r="R68" s="41" t="str">
        <f t="shared" si="10"/>
        <v>NWGF 90%</v>
      </c>
      <c r="S68" s="42">
        <v>3007.9510293858575</v>
      </c>
      <c r="T68" s="43">
        <v>13021.477920176521</v>
      </c>
      <c r="U68" s="43">
        <v>16029.428949562363</v>
      </c>
      <c r="V68" s="44">
        <v>-90.298601544681418</v>
      </c>
      <c r="W68" s="51">
        <v>0.13151927437641722</v>
      </c>
      <c r="X68" s="51">
        <v>0.8344671201814059</v>
      </c>
      <c r="Y68" s="51">
        <v>3.4013605442176874E-2</v>
      </c>
      <c r="Z68" s="45">
        <v>36.707760820522132</v>
      </c>
      <c r="AA68" s="46">
        <v>36.09123150077167</v>
      </c>
      <c r="AF68" s="40">
        <f t="shared" si="11"/>
        <v>1</v>
      </c>
      <c r="AG68" s="41" t="str">
        <f t="shared" si="11"/>
        <v>NWGF 90%</v>
      </c>
      <c r="AH68" s="42">
        <v>2287.2836075949331</v>
      </c>
      <c r="AI68" s="43">
        <v>6038.0084298771908</v>
      </c>
      <c r="AJ68" s="43">
        <v>8325.292037472127</v>
      </c>
      <c r="AK68" s="44">
        <v>-89.444288931554141</v>
      </c>
      <c r="AL68" s="51">
        <v>0.48663101604278075</v>
      </c>
      <c r="AM68" s="51">
        <v>0.33422459893048129</v>
      </c>
      <c r="AN68" s="51">
        <v>0.17914438502673796</v>
      </c>
      <c r="AO68" s="45">
        <v>38.930392503635026</v>
      </c>
      <c r="AP68" s="46">
        <v>27.484278460211982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2695.7749678835658</v>
      </c>
      <c r="E69" s="43">
        <v>9653.057470761376</v>
      </c>
      <c r="F69" s="43">
        <v>12348.832438644931</v>
      </c>
      <c r="G69" s="44">
        <v>-59.167544929541279</v>
      </c>
      <c r="H69" s="51">
        <v>0.27975460122699386</v>
      </c>
      <c r="I69" s="51">
        <v>0.56196319018404906</v>
      </c>
      <c r="J69" s="51">
        <v>0.15828220858895706</v>
      </c>
      <c r="K69" s="45">
        <v>29.305694196810869</v>
      </c>
      <c r="L69" s="46">
        <v>22.548125599195082</v>
      </c>
      <c r="Q69" s="20">
        <f t="shared" si="10"/>
        <v>2</v>
      </c>
      <c r="R69" s="21" t="str">
        <f t="shared" si="10"/>
        <v>NWGF 92%</v>
      </c>
      <c r="S69" s="42">
        <v>3027.1427215152617</v>
      </c>
      <c r="T69" s="43">
        <v>12799.725391783855</v>
      </c>
      <c r="U69" s="43">
        <v>15826.868113299122</v>
      </c>
      <c r="V69" s="44">
        <v>-67.411099402218468</v>
      </c>
      <c r="W69" s="51">
        <v>0.12471655328798185</v>
      </c>
      <c r="X69" s="51">
        <v>0.78911564625850339</v>
      </c>
      <c r="Y69" s="51">
        <v>8.6167800453514742E-2</v>
      </c>
      <c r="Z69" s="45">
        <v>25.28114082665466</v>
      </c>
      <c r="AA69" s="46">
        <v>25.760253413562015</v>
      </c>
      <c r="AF69" s="20">
        <f t="shared" si="11"/>
        <v>2</v>
      </c>
      <c r="AG69" s="21" t="str">
        <f t="shared" si="11"/>
        <v>NWGF 92%</v>
      </c>
      <c r="AH69" s="42">
        <v>2305.0445418098307</v>
      </c>
      <c r="AI69" s="43">
        <v>5942.6816601439496</v>
      </c>
      <c r="AJ69" s="43">
        <v>8247.7262019537757</v>
      </c>
      <c r="AK69" s="44">
        <v>-49.447203960421881</v>
      </c>
      <c r="AL69" s="51">
        <v>0.46256684491978611</v>
      </c>
      <c r="AM69" s="51">
        <v>0.29411764705882354</v>
      </c>
      <c r="AN69" s="51">
        <v>0.24331550802139038</v>
      </c>
      <c r="AO69" s="45">
        <v>30.845955363166933</v>
      </c>
      <c r="AP69" s="46">
        <v>22.33147285235988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2822.0464498646224</v>
      </c>
      <c r="E70" s="43">
        <v>9439.2391434252768</v>
      </c>
      <c r="F70" s="43">
        <v>12261.285593289898</v>
      </c>
      <c r="G70" s="44">
        <v>-28.675585571585717</v>
      </c>
      <c r="H70" s="51">
        <v>0.32392638036809818</v>
      </c>
      <c r="I70" s="51">
        <v>0.37055214723926383</v>
      </c>
      <c r="J70" s="51">
        <v>0.30552147239263805</v>
      </c>
      <c r="K70" s="45">
        <v>22.087336306365227</v>
      </c>
      <c r="L70" s="46">
        <v>16.292314344228554</v>
      </c>
      <c r="Q70" s="20">
        <f t="shared" si="10"/>
        <v>3</v>
      </c>
      <c r="R70" s="21" t="str">
        <f t="shared" si="10"/>
        <v>NWGF 95%</v>
      </c>
      <c r="S70" s="42">
        <v>3171.2314030727825</v>
      </c>
      <c r="T70" s="43">
        <v>12505.29767940831</v>
      </c>
      <c r="U70" s="43">
        <v>15676.529082481116</v>
      </c>
      <c r="V70" s="44">
        <v>-38.056017191018263</v>
      </c>
      <c r="W70" s="51">
        <v>0.1927437641723356</v>
      </c>
      <c r="X70" s="51">
        <v>0.57596371882086173</v>
      </c>
      <c r="Y70" s="51">
        <v>0.23129251700680273</v>
      </c>
      <c r="Z70" s="45">
        <v>18.478051038884193</v>
      </c>
      <c r="AA70" s="46">
        <v>12.89422215784991</v>
      </c>
      <c r="AF70" s="20">
        <f t="shared" si="11"/>
        <v>3</v>
      </c>
      <c r="AG70" s="21" t="str">
        <f t="shared" si="11"/>
        <v>NWGF 95%</v>
      </c>
      <c r="AH70" s="42">
        <v>2410.3069729534004</v>
      </c>
      <c r="AI70" s="43">
        <v>5823.9134365575646</v>
      </c>
      <c r="AJ70" s="43">
        <v>8234.2204095109646</v>
      </c>
      <c r="AK70" s="44">
        <v>-17.614702298404552</v>
      </c>
      <c r="AL70" s="51">
        <v>0.47860962566844922</v>
      </c>
      <c r="AM70" s="51">
        <v>0.12834224598930483</v>
      </c>
      <c r="AN70" s="51">
        <v>0.39304812834224601</v>
      </c>
      <c r="AO70" s="45">
        <v>24.257625486811349</v>
      </c>
      <c r="AP70" s="46">
        <v>17.33128659040981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3050.6708923260135</v>
      </c>
      <c r="E71" s="59">
        <v>9104.3280378632844</v>
      </c>
      <c r="F71" s="59">
        <v>12154.998930189318</v>
      </c>
      <c r="G71" s="60">
        <v>129.79499833713598</v>
      </c>
      <c r="H71" s="52">
        <v>0.54969325153374238</v>
      </c>
      <c r="I71" s="52">
        <v>5.8895705521472393E-2</v>
      </c>
      <c r="J71" s="52">
        <v>0.39141104294478529</v>
      </c>
      <c r="K71" s="56">
        <v>24.981460714133249</v>
      </c>
      <c r="L71" s="57">
        <v>18.714012070563967</v>
      </c>
      <c r="Q71" s="32">
        <f t="shared" si="10"/>
        <v>4</v>
      </c>
      <c r="R71" s="33" t="str">
        <f t="shared" si="10"/>
        <v>NWGF 98%</v>
      </c>
      <c r="S71" s="58">
        <v>3418.124163692853</v>
      </c>
      <c r="T71" s="59">
        <v>12031.706462794669</v>
      </c>
      <c r="U71" s="59">
        <v>15449.830626487521</v>
      </c>
      <c r="V71" s="60">
        <v>230.37290094718628</v>
      </c>
      <c r="W71" s="52">
        <v>0.50793650793650791</v>
      </c>
      <c r="X71" s="52">
        <v>5.6689342403628121E-2</v>
      </c>
      <c r="Y71" s="52">
        <v>0.43537414965986393</v>
      </c>
      <c r="Z71" s="56">
        <v>21.548560208555749</v>
      </c>
      <c r="AA71" s="57">
        <v>17.113409730959773</v>
      </c>
      <c r="AF71" s="32">
        <f t="shared" si="11"/>
        <v>4</v>
      </c>
      <c r="AG71" s="33" t="str">
        <f t="shared" si="11"/>
        <v>NWGF 98%</v>
      </c>
      <c r="AH71" s="58">
        <v>2617.3904306341087</v>
      </c>
      <c r="AI71" s="59">
        <v>5652.5262052570542</v>
      </c>
      <c r="AJ71" s="59">
        <v>8269.9166358911571</v>
      </c>
      <c r="AK71" s="60">
        <v>11.199129216729178</v>
      </c>
      <c r="AL71" s="52">
        <v>0.59893048128342241</v>
      </c>
      <c r="AM71" s="52">
        <v>6.1497326203208559E-2</v>
      </c>
      <c r="AN71" s="52">
        <v>0.33957219251336901</v>
      </c>
      <c r="AO71" s="56">
        <v>29.236612837813091</v>
      </c>
      <c r="AP71" s="57">
        <v>20.470382149404806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BT71"/>
  <sheetViews>
    <sheetView workbookViewId="0">
      <selection activeCell="H13" sqref="H13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36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36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36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36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36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2218.0841620821402</v>
      </c>
      <c r="E7" s="23">
        <v>10425.508038776372</v>
      </c>
      <c r="F7" s="23">
        <v>12643.592200858522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1847.9454792867448</v>
      </c>
      <c r="T7" s="23">
        <v>10343.323287763018</v>
      </c>
      <c r="U7" s="23">
        <v>12191.268767049731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10148.78811659955</v>
      </c>
      <c r="AJ7" s="23">
        <v>13449.495729834847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1959.6956694783737</v>
      </c>
      <c r="AX7" s="23">
        <v>15809.299251431457</v>
      </c>
      <c r="AY7" s="23">
        <v>17768.994920909834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12429.374198880485</v>
      </c>
      <c r="BN7" s="23">
        <v>15399.104319375452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2790.7989899687591</v>
      </c>
      <c r="E8" s="43">
        <v>9977.4581704553857</v>
      </c>
      <c r="F8" s="43">
        <v>12768.257160424124</v>
      </c>
      <c r="G8" s="44">
        <v>-525.29255654902124</v>
      </c>
      <c r="H8" s="51">
        <v>0.26719999999999999</v>
      </c>
      <c r="I8" s="51">
        <v>0.6401</v>
      </c>
      <c r="J8" s="51">
        <v>9.2700000000000005E-2</v>
      </c>
      <c r="K8" s="45">
        <v>37.419320952071843</v>
      </c>
      <c r="L8" s="46">
        <v>25.777758800684843</v>
      </c>
      <c r="Q8" s="40">
        <v>1</v>
      </c>
      <c r="R8" s="41" t="s">
        <v>65</v>
      </c>
      <c r="S8" s="42">
        <v>2637.3865962584596</v>
      </c>
      <c r="T8" s="43">
        <v>9904.7119907949036</v>
      </c>
      <c r="U8" s="43">
        <v>12542.098587053322</v>
      </c>
      <c r="V8" s="44">
        <v>-565.56414023350499</v>
      </c>
      <c r="W8" s="51">
        <v>0.3231597845601436</v>
      </c>
      <c r="X8" s="51">
        <v>0.58527827648114905</v>
      </c>
      <c r="Y8" s="51">
        <v>9.1561938958707359E-2</v>
      </c>
      <c r="Z8" s="45">
        <v>41.667494776925629</v>
      </c>
      <c r="AA8" s="46">
        <v>30.936577964079795</v>
      </c>
      <c r="AF8" s="40">
        <v>1</v>
      </c>
      <c r="AG8" s="41" t="s">
        <v>65</v>
      </c>
      <c r="AH8" s="42">
        <v>3216.9319150901038</v>
      </c>
      <c r="AI8" s="43">
        <v>9760.9345410358455</v>
      </c>
      <c r="AJ8" s="43">
        <v>12977.866456125928</v>
      </c>
      <c r="AK8" s="44">
        <v>-438.00200982465316</v>
      </c>
      <c r="AL8" s="51">
        <v>0.10662358642972536</v>
      </c>
      <c r="AM8" s="51">
        <v>0.79604200323101781</v>
      </c>
      <c r="AN8" s="51">
        <v>9.7334410339256869E-2</v>
      </c>
      <c r="AO8" s="45">
        <v>13.242318859212986</v>
      </c>
      <c r="AP8" s="46">
        <v>9.044734829649359</v>
      </c>
      <c r="AU8" s="40">
        <v>1</v>
      </c>
      <c r="AV8" s="41" t="s">
        <v>65</v>
      </c>
      <c r="AW8" s="42">
        <v>3036.7010591791891</v>
      </c>
      <c r="AX8" s="43">
        <v>14569.944887844134</v>
      </c>
      <c r="AY8" s="43">
        <v>17606.64594702332</v>
      </c>
      <c r="AZ8" s="44">
        <v>-359.84228069293238</v>
      </c>
      <c r="BA8" s="51">
        <v>0.31753554502369669</v>
      </c>
      <c r="BB8" s="51">
        <v>0.6018957345971564</v>
      </c>
      <c r="BC8" s="51">
        <v>8.0568720379146919E-2</v>
      </c>
      <c r="BD8" s="45">
        <v>47.341567889719549</v>
      </c>
      <c r="BE8" s="46">
        <v>33.445287817540063</v>
      </c>
      <c r="BJ8" s="40">
        <v>1</v>
      </c>
      <c r="BK8" s="41" t="s">
        <v>65</v>
      </c>
      <c r="BL8" s="42">
        <v>2844.5307073604731</v>
      </c>
      <c r="BM8" s="43">
        <v>11280.970614833908</v>
      </c>
      <c r="BN8" s="43">
        <v>14125.501322194379</v>
      </c>
      <c r="BO8" s="44">
        <v>38.112104064449731</v>
      </c>
      <c r="BP8" s="51">
        <v>1.3888888888888888E-2</v>
      </c>
      <c r="BQ8" s="51">
        <v>0.90277777777777779</v>
      </c>
      <c r="BR8" s="51">
        <v>8.3333333333333329E-2</v>
      </c>
      <c r="BS8" s="45">
        <v>6.7394532390632254</v>
      </c>
      <c r="BT8" s="46">
        <v>6.7394532390632254</v>
      </c>
    </row>
    <row r="9" spans="2:72" x14ac:dyDescent="0.25">
      <c r="B9" s="40">
        <v>2</v>
      </c>
      <c r="C9" s="41" t="s">
        <v>70</v>
      </c>
      <c r="D9" s="42">
        <v>2809.7971727122422</v>
      </c>
      <c r="E9" s="43">
        <v>9859.3985146774849</v>
      </c>
      <c r="F9" s="43">
        <v>12669.195687389705</v>
      </c>
      <c r="G9" s="44">
        <v>-538.52991841844539</v>
      </c>
      <c r="H9" s="51">
        <v>0.2596</v>
      </c>
      <c r="I9" s="51">
        <v>0.58850000000000002</v>
      </c>
      <c r="J9" s="51">
        <v>0.15190000000000001</v>
      </c>
      <c r="K9" s="45">
        <v>26.582741702852815</v>
      </c>
      <c r="L9" s="46">
        <v>18.001554948815151</v>
      </c>
      <c r="Q9" s="40">
        <v>2</v>
      </c>
      <c r="R9" s="41" t="s">
        <v>70</v>
      </c>
      <c r="S9" s="42">
        <v>2655.4247184452279</v>
      </c>
      <c r="T9" s="43">
        <v>9775.381401675575</v>
      </c>
      <c r="U9" s="43">
        <v>12430.806120120806</v>
      </c>
      <c r="V9" s="44">
        <v>-560.24379064569462</v>
      </c>
      <c r="W9" s="51">
        <v>0.31252589421350641</v>
      </c>
      <c r="X9" s="51">
        <v>0.53155641485982597</v>
      </c>
      <c r="Y9" s="51">
        <v>0.15591769092666757</v>
      </c>
      <c r="Z9" s="45">
        <v>28.590571425177902</v>
      </c>
      <c r="AA9" s="46">
        <v>21.293712570473343</v>
      </c>
      <c r="AF9" s="40">
        <v>2</v>
      </c>
      <c r="AG9" s="41" t="s">
        <v>70</v>
      </c>
      <c r="AH9" s="42">
        <v>3239.0513763985377</v>
      </c>
      <c r="AI9" s="43">
        <v>9691.2791075919304</v>
      </c>
      <c r="AJ9" s="43">
        <v>12930.330483990465</v>
      </c>
      <c r="AK9" s="44">
        <v>-511.99558852352089</v>
      </c>
      <c r="AL9" s="51">
        <v>0.10702746365105008</v>
      </c>
      <c r="AM9" s="51">
        <v>0.75</v>
      </c>
      <c r="AN9" s="51">
        <v>0.14297253634894991</v>
      </c>
      <c r="AO9" s="45">
        <v>9.6277721932391209</v>
      </c>
      <c r="AP9" s="46">
        <v>5.5144990169702366</v>
      </c>
      <c r="AU9" s="40">
        <v>2</v>
      </c>
      <c r="AV9" s="41" t="s">
        <v>70</v>
      </c>
      <c r="AW9" s="42">
        <v>3053.3834284062605</v>
      </c>
      <c r="AX9" s="43">
        <v>14301.376960948437</v>
      </c>
      <c r="AY9" s="43">
        <v>17354.760389354695</v>
      </c>
      <c r="AZ9" s="44">
        <v>-301.88073897301132</v>
      </c>
      <c r="BA9" s="51">
        <v>0.31753554502369669</v>
      </c>
      <c r="BB9" s="51">
        <v>0.53554502369668244</v>
      </c>
      <c r="BC9" s="51">
        <v>0.14691943127962084</v>
      </c>
      <c r="BD9" s="45">
        <v>28.136431328879166</v>
      </c>
      <c r="BE9" s="46">
        <v>19.831665446407715</v>
      </c>
      <c r="BJ9" s="40">
        <v>2</v>
      </c>
      <c r="BK9" s="41" t="s">
        <v>70</v>
      </c>
      <c r="BL9" s="42">
        <v>2859.5309653351237</v>
      </c>
      <c r="BM9" s="43">
        <v>11072.927890058945</v>
      </c>
      <c r="BN9" s="43">
        <v>13932.458855394074</v>
      </c>
      <c r="BO9" s="44">
        <v>39.22245817450721</v>
      </c>
      <c r="BP9" s="51">
        <v>1.3888888888888888E-2</v>
      </c>
      <c r="BQ9" s="51">
        <v>0.91666666666666663</v>
      </c>
      <c r="BR9" s="51">
        <v>6.9444444444444448E-2</v>
      </c>
      <c r="BS9" s="45">
        <v>6.6357090316990126</v>
      </c>
      <c r="BT9" s="46">
        <v>6.6357090316990126</v>
      </c>
    </row>
    <row r="10" spans="2:72" x14ac:dyDescent="0.25">
      <c r="B10" s="20">
        <v>3</v>
      </c>
      <c r="C10" s="21" t="s">
        <v>79</v>
      </c>
      <c r="D10" s="27">
        <v>2939.3189235819327</v>
      </c>
      <c r="E10" s="28">
        <v>9635.0857666135071</v>
      </c>
      <c r="F10" s="28">
        <v>12574.404690195315</v>
      </c>
      <c r="G10" s="29">
        <v>-500.46271811215746</v>
      </c>
      <c r="H10" s="51">
        <v>0.30249999999999999</v>
      </c>
      <c r="I10" s="51">
        <v>0.40710000000000002</v>
      </c>
      <c r="J10" s="51">
        <v>0.29039999999999999</v>
      </c>
      <c r="K10" s="30">
        <v>19.942135585004305</v>
      </c>
      <c r="L10" s="31">
        <v>12.457189984075949</v>
      </c>
      <c r="Q10" s="20">
        <v>3</v>
      </c>
      <c r="R10" s="21" t="s">
        <v>79</v>
      </c>
      <c r="S10" s="27">
        <v>2776.8439377615305</v>
      </c>
      <c r="T10" s="28">
        <v>9544.3149773130681</v>
      </c>
      <c r="U10" s="28">
        <v>12321.158915074591</v>
      </c>
      <c r="V10" s="29">
        <v>-515.42658664098883</v>
      </c>
      <c r="W10" s="51">
        <v>0.35050407402292499</v>
      </c>
      <c r="X10" s="51">
        <v>0.3357271095152603</v>
      </c>
      <c r="Y10" s="51">
        <v>0.31376881646181465</v>
      </c>
      <c r="Z10" s="30">
        <v>20.65568456249758</v>
      </c>
      <c r="AA10" s="31">
        <v>13.319650534112331</v>
      </c>
      <c r="AF10" s="20">
        <v>3</v>
      </c>
      <c r="AG10" s="21" t="s">
        <v>79</v>
      </c>
      <c r="AH10" s="27">
        <v>3390.3870927972121</v>
      </c>
      <c r="AI10" s="28">
        <v>9499.7233552925773</v>
      </c>
      <c r="AJ10" s="28">
        <v>12890.11044808977</v>
      </c>
      <c r="AK10" s="29">
        <v>-494.18661153221598</v>
      </c>
      <c r="AL10" s="51">
        <v>0.16518578352180938</v>
      </c>
      <c r="AM10" s="51">
        <v>0.60621970920840063</v>
      </c>
      <c r="AN10" s="51">
        <v>0.22859450726978997</v>
      </c>
      <c r="AO10" s="30">
        <v>11.951737856027544</v>
      </c>
      <c r="AP10" s="31">
        <v>9.1280674595327067</v>
      </c>
      <c r="AU10" s="20">
        <v>3</v>
      </c>
      <c r="AV10" s="21" t="s">
        <v>79</v>
      </c>
      <c r="AW10" s="27">
        <v>3190.1027052573572</v>
      </c>
      <c r="AX10" s="28">
        <v>13947.505968537136</v>
      </c>
      <c r="AY10" s="28">
        <v>17137.60867379449</v>
      </c>
      <c r="AZ10" s="29">
        <v>-254.8771917573371</v>
      </c>
      <c r="BA10" s="51">
        <v>0.35545023696682465</v>
      </c>
      <c r="BB10" s="51">
        <v>0.38388625592417064</v>
      </c>
      <c r="BC10" s="51">
        <v>0.26066350710900477</v>
      </c>
      <c r="BD10" s="30">
        <v>19.709996055928471</v>
      </c>
      <c r="BE10" s="31">
        <v>13.140925104002994</v>
      </c>
      <c r="BJ10" s="20">
        <v>3</v>
      </c>
      <c r="BK10" s="21" t="s">
        <v>79</v>
      </c>
      <c r="BL10" s="27">
        <v>3032.669026564954</v>
      </c>
      <c r="BM10" s="28">
        <v>10781.029560346024</v>
      </c>
      <c r="BN10" s="28">
        <v>13813.698586910974</v>
      </c>
      <c r="BO10" s="29">
        <v>68.914866116398969</v>
      </c>
      <c r="BP10" s="51">
        <v>4.1666666666666664E-2</v>
      </c>
      <c r="BQ10" s="51">
        <v>0.80555555555555558</v>
      </c>
      <c r="BR10" s="51">
        <v>0.15277777777777779</v>
      </c>
      <c r="BS10" s="30">
        <v>9.0240031559752829</v>
      </c>
      <c r="BT10" s="31">
        <v>7.7492943251018716</v>
      </c>
    </row>
    <row r="11" spans="2:72" x14ac:dyDescent="0.25">
      <c r="B11" s="32">
        <v>4</v>
      </c>
      <c r="C11" s="33" t="s">
        <v>80</v>
      </c>
      <c r="D11" s="34">
        <v>3127.6948919973411</v>
      </c>
      <c r="E11" s="35">
        <v>9429.5112420678688</v>
      </c>
      <c r="F11" s="35">
        <v>12557.206134065147</v>
      </c>
      <c r="G11" s="36">
        <v>-488.78572873014218</v>
      </c>
      <c r="H11" s="52">
        <v>0.47470000000000001</v>
      </c>
      <c r="I11" s="52">
        <v>0.15840000000000001</v>
      </c>
      <c r="J11" s="52">
        <v>0.3669</v>
      </c>
      <c r="K11" s="37">
        <v>22.262829845678965</v>
      </c>
      <c r="L11" s="38">
        <v>16.153138801068685</v>
      </c>
      <c r="Q11" s="32">
        <v>4</v>
      </c>
      <c r="R11" s="33" t="s">
        <v>80</v>
      </c>
      <c r="S11" s="34">
        <v>2958.0958486543191</v>
      </c>
      <c r="T11" s="35">
        <v>9301.764128437102</v>
      </c>
      <c r="U11" s="35">
        <v>12259.85997709141</v>
      </c>
      <c r="V11" s="36">
        <v>-480.85018740683802</v>
      </c>
      <c r="W11" s="52">
        <v>0.54149979284629191</v>
      </c>
      <c r="X11" s="52">
        <v>6.1455600055240991E-2</v>
      </c>
      <c r="Y11" s="52">
        <v>0.39704460709846706</v>
      </c>
      <c r="Z11" s="37">
        <v>23.996267317840598</v>
      </c>
      <c r="AA11" s="38">
        <v>17.075893304772539</v>
      </c>
      <c r="AF11" s="32">
        <v>4</v>
      </c>
      <c r="AG11" s="33" t="s">
        <v>80</v>
      </c>
      <c r="AH11" s="34">
        <v>3600.9805110229481</v>
      </c>
      <c r="AI11" s="35">
        <v>9415.4917152788839</v>
      </c>
      <c r="AJ11" s="35">
        <v>13016.472226301841</v>
      </c>
      <c r="AK11" s="36">
        <v>-545.45224513546327</v>
      </c>
      <c r="AL11" s="52">
        <v>0.28675282714054928</v>
      </c>
      <c r="AM11" s="52">
        <v>0.42891760904684978</v>
      </c>
      <c r="AN11" s="52">
        <v>0.28432956381260099</v>
      </c>
      <c r="AO11" s="37">
        <v>15.100345095867612</v>
      </c>
      <c r="AP11" s="38">
        <v>12.970806556708542</v>
      </c>
      <c r="AU11" s="32">
        <v>4</v>
      </c>
      <c r="AV11" s="33" t="s">
        <v>80</v>
      </c>
      <c r="AW11" s="34">
        <v>3361.4297213851519</v>
      </c>
      <c r="AX11" s="35">
        <v>13574.392423436322</v>
      </c>
      <c r="AY11" s="35">
        <v>16935.822144821475</v>
      </c>
      <c r="AZ11" s="36">
        <v>-274.91308138938501</v>
      </c>
      <c r="BA11" s="52">
        <v>0.51184834123222744</v>
      </c>
      <c r="BB11" s="52">
        <v>0.14218009478672985</v>
      </c>
      <c r="BC11" s="52">
        <v>0.34597156398104267</v>
      </c>
      <c r="BD11" s="37">
        <v>18.530277685005409</v>
      </c>
      <c r="BE11" s="38">
        <v>13.340423548710058</v>
      </c>
      <c r="BJ11" s="32">
        <v>4</v>
      </c>
      <c r="BK11" s="33" t="s">
        <v>80</v>
      </c>
      <c r="BL11" s="34">
        <v>3223.4369911398076</v>
      </c>
      <c r="BM11" s="35">
        <v>10612.278865140284</v>
      </c>
      <c r="BN11" s="35">
        <v>13835.715856280091</v>
      </c>
      <c r="BO11" s="36">
        <v>35.074150556410991</v>
      </c>
      <c r="BP11" s="52">
        <v>0.1111111111111111</v>
      </c>
      <c r="BQ11" s="52">
        <v>0.65277777777777779</v>
      </c>
      <c r="BR11" s="52">
        <v>0.2361111111111111</v>
      </c>
      <c r="BS11" s="37">
        <v>11.216954599567277</v>
      </c>
      <c r="BT11" s="38">
        <v>9.2961575166405161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36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36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36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36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36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2407.8472764982303</v>
      </c>
      <c r="E22" s="23">
        <v>13146.1118194963</v>
      </c>
      <c r="F22" s="23">
        <v>15553.959095994551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1970.210653703982</v>
      </c>
      <c r="T22" s="23">
        <v>13167.527062578492</v>
      </c>
      <c r="U22" s="23">
        <v>15137.737716282423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12409.974735737755</v>
      </c>
      <c r="AJ22" s="23">
        <v>16056.98854842451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2081.5299116937631</v>
      </c>
      <c r="AX22" s="23">
        <v>19406.534165176367</v>
      </c>
      <c r="AY22" s="23">
        <v>21488.064076870131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14746.01298769709</v>
      </c>
      <c r="BN22" s="23">
        <v>17925.744656148938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3138.2868263198816</v>
      </c>
      <c r="E23" s="43">
        <v>12420.755633256289</v>
      </c>
      <c r="F23" s="43">
        <v>15559.0424595762</v>
      </c>
      <c r="G23" s="44">
        <v>-505.67350038252641</v>
      </c>
      <c r="H23" s="51">
        <v>0.15304774485752029</v>
      </c>
      <c r="I23" s="51">
        <v>0.80411398377052279</v>
      </c>
      <c r="J23" s="51">
        <v>4.2838271371956976E-2</v>
      </c>
      <c r="K23" s="45">
        <v>37.183891195748586</v>
      </c>
      <c r="L23" s="46">
        <v>29.047357390501421</v>
      </c>
      <c r="Q23" s="40">
        <v>1</v>
      </c>
      <c r="R23" s="41" t="s">
        <v>65</v>
      </c>
      <c r="S23" s="42">
        <v>2960.589543230134</v>
      </c>
      <c r="T23" s="43">
        <v>12374.903764812303</v>
      </c>
      <c r="U23" s="43">
        <v>15335.493308042367</v>
      </c>
      <c r="V23" s="44">
        <v>-475.63768628023826</v>
      </c>
      <c r="W23" s="51">
        <v>0.16803387139454881</v>
      </c>
      <c r="X23" s="51">
        <v>0.8023286583752316</v>
      </c>
      <c r="Y23" s="51">
        <v>2.9637470230219634E-2</v>
      </c>
      <c r="Z23" s="45">
        <v>43.274919810448999</v>
      </c>
      <c r="AA23" s="46">
        <v>35.287968534482332</v>
      </c>
      <c r="AF23" s="40">
        <v>1</v>
      </c>
      <c r="AG23" s="41" t="s">
        <v>65</v>
      </c>
      <c r="AH23" s="42">
        <v>3624.4412517926003</v>
      </c>
      <c r="AI23" s="43">
        <v>11988.29548661672</v>
      </c>
      <c r="AJ23" s="43">
        <v>15612.736738409287</v>
      </c>
      <c r="AK23" s="44">
        <v>-631.26446234115474</v>
      </c>
      <c r="AL23" s="51">
        <v>0.11185682326621924</v>
      </c>
      <c r="AM23" s="51">
        <v>0.80984340044742731</v>
      </c>
      <c r="AN23" s="51">
        <v>7.829977628635347E-2</v>
      </c>
      <c r="AO23" s="45">
        <v>12.155283866558666</v>
      </c>
      <c r="AP23" s="46">
        <v>10.268465683023837</v>
      </c>
      <c r="AU23" s="40">
        <v>1</v>
      </c>
      <c r="AV23" s="41" t="s">
        <v>65</v>
      </c>
      <c r="AW23" s="42">
        <v>3311.6311450209873</v>
      </c>
      <c r="AX23" s="43">
        <v>17756.529040760783</v>
      </c>
      <c r="AY23" s="43">
        <v>21068.160185781766</v>
      </c>
      <c r="AZ23" s="44">
        <v>-282.06553877922511</v>
      </c>
      <c r="BA23" s="51">
        <v>0.18796992481203006</v>
      </c>
      <c r="BB23" s="51">
        <v>0.76691729323308266</v>
      </c>
      <c r="BC23" s="51">
        <v>4.5112781954887216E-2</v>
      </c>
      <c r="BD23" s="45">
        <v>55.840183055630071</v>
      </c>
      <c r="BE23" s="46">
        <v>38.06432426884961</v>
      </c>
      <c r="BJ23" s="40">
        <v>1</v>
      </c>
      <c r="BK23" s="41" t="s">
        <v>65</v>
      </c>
      <c r="BL23" s="42">
        <v>3062.8553882763872</v>
      </c>
      <c r="BM23" s="43">
        <v>13367.394857070654</v>
      </c>
      <c r="BN23" s="43">
        <v>16430.250245347041</v>
      </c>
      <c r="BO23" s="44">
        <v>41.54996919864346</v>
      </c>
      <c r="BP23" s="51">
        <v>2.1739130434782608E-2</v>
      </c>
      <c r="BQ23" s="51">
        <v>0.89130434782608692</v>
      </c>
      <c r="BR23" s="51">
        <v>8.6956521739130432E-2</v>
      </c>
      <c r="BS23" s="45">
        <v>7.3926880710018494</v>
      </c>
      <c r="BT23" s="46">
        <v>7.3926880710018494</v>
      </c>
    </row>
    <row r="24" spans="2:72" x14ac:dyDescent="0.25">
      <c r="B24" s="40">
        <v>2</v>
      </c>
      <c r="C24" s="41" t="s">
        <v>70</v>
      </c>
      <c r="D24" s="42">
        <v>3157.9409642438418</v>
      </c>
      <c r="E24" s="43">
        <v>12284.518141396322</v>
      </c>
      <c r="F24" s="43">
        <v>15442.459105640195</v>
      </c>
      <c r="G24" s="44">
        <v>-553.79840479032566</v>
      </c>
      <c r="H24" s="51">
        <v>0.15078316663521418</v>
      </c>
      <c r="I24" s="51">
        <v>0.74315908662011698</v>
      </c>
      <c r="J24" s="51">
        <v>0.10605774674466881</v>
      </c>
      <c r="K24" s="45">
        <v>21.876257295427454</v>
      </c>
      <c r="L24" s="46">
        <v>13.638692373285386</v>
      </c>
      <c r="Q24" s="40">
        <v>2</v>
      </c>
      <c r="R24" s="41" t="s">
        <v>70</v>
      </c>
      <c r="S24" s="42">
        <v>2978.668744407034</v>
      </c>
      <c r="T24" s="43">
        <v>12226.751554655486</v>
      </c>
      <c r="U24" s="43">
        <v>15205.420299062507</v>
      </c>
      <c r="V24" s="44">
        <v>-510.16802089707284</v>
      </c>
      <c r="W24" s="51">
        <v>0.16538766869542207</v>
      </c>
      <c r="X24" s="51">
        <v>0.74887536385287112</v>
      </c>
      <c r="Y24" s="51">
        <v>8.5736967451706794E-2</v>
      </c>
      <c r="Z24" s="45">
        <v>26.857794210550672</v>
      </c>
      <c r="AA24" s="46">
        <v>21.989496595624335</v>
      </c>
      <c r="AF24" s="40">
        <v>2</v>
      </c>
      <c r="AG24" s="41" t="s">
        <v>70</v>
      </c>
      <c r="AH24" s="42">
        <v>3648.3315049937996</v>
      </c>
      <c r="AI24" s="43">
        <v>11911.585899007738</v>
      </c>
      <c r="AJ24" s="43">
        <v>15559.91740400153</v>
      </c>
      <c r="AK24" s="44">
        <v>-731.95380288219519</v>
      </c>
      <c r="AL24" s="51">
        <v>0.11036539895600299</v>
      </c>
      <c r="AM24" s="51">
        <v>0.72557792692020884</v>
      </c>
      <c r="AN24" s="51">
        <v>0.16405667412378822</v>
      </c>
      <c r="AO24" s="45">
        <v>7.0444244225248234</v>
      </c>
      <c r="AP24" s="46">
        <v>4.4395750209307057</v>
      </c>
      <c r="AU24" s="40">
        <v>2</v>
      </c>
      <c r="AV24" s="41" t="s">
        <v>70</v>
      </c>
      <c r="AW24" s="42">
        <v>3334.7568568142019</v>
      </c>
      <c r="AX24" s="43">
        <v>17396.899549642174</v>
      </c>
      <c r="AY24" s="43">
        <v>20731.656406456372</v>
      </c>
      <c r="AZ24" s="44">
        <v>-207.56252003115827</v>
      </c>
      <c r="BA24" s="51">
        <v>0.18796992481203006</v>
      </c>
      <c r="BB24" s="51">
        <v>0.70676691729323304</v>
      </c>
      <c r="BC24" s="51">
        <v>0.10526315789473684</v>
      </c>
      <c r="BD24" s="45">
        <v>31.801816466632186</v>
      </c>
      <c r="BE24" s="46">
        <v>19.856936602435315</v>
      </c>
      <c r="BJ24" s="40">
        <v>2</v>
      </c>
      <c r="BK24" s="41" t="s">
        <v>70</v>
      </c>
      <c r="BL24" s="42">
        <v>3078.364657847977</v>
      </c>
      <c r="BM24" s="43">
        <v>13120.503816181537</v>
      </c>
      <c r="BN24" s="43">
        <v>16198.868474029521</v>
      </c>
      <c r="BO24" s="44">
        <v>54.414539462403589</v>
      </c>
      <c r="BP24" s="51">
        <v>2.1739130434782608E-2</v>
      </c>
      <c r="BQ24" s="51">
        <v>0.89130434782608692</v>
      </c>
      <c r="BR24" s="51">
        <v>8.6956521739130432E-2</v>
      </c>
      <c r="BS24" s="45">
        <v>6.4316642935340793</v>
      </c>
      <c r="BT24" s="46">
        <v>6.4316642935340793</v>
      </c>
    </row>
    <row r="25" spans="2:72" x14ac:dyDescent="0.25">
      <c r="B25" s="20">
        <v>3</v>
      </c>
      <c r="C25" s="21" t="s">
        <v>79</v>
      </c>
      <c r="D25" s="27">
        <v>3303.1421902377806</v>
      </c>
      <c r="E25" s="28">
        <v>12022.227160473065</v>
      </c>
      <c r="F25" s="28">
        <v>15325.369350710833</v>
      </c>
      <c r="G25" s="29">
        <v>-547.34940928964204</v>
      </c>
      <c r="H25" s="51">
        <v>0.21287035289677297</v>
      </c>
      <c r="I25" s="51">
        <v>0.54651821098320441</v>
      </c>
      <c r="J25" s="51">
        <v>0.24061143612002264</v>
      </c>
      <c r="K25" s="30">
        <v>16.346651638415175</v>
      </c>
      <c r="L25" s="31">
        <v>11.4247597810838</v>
      </c>
      <c r="Q25" s="20">
        <v>3</v>
      </c>
      <c r="R25" s="21" t="s">
        <v>79</v>
      </c>
      <c r="S25" s="27">
        <v>3116.4454783831015</v>
      </c>
      <c r="T25" s="28">
        <v>11984.599870620888</v>
      </c>
      <c r="U25" s="28">
        <v>15101.045349003984</v>
      </c>
      <c r="V25" s="29">
        <v>-527.40830548484939</v>
      </c>
      <c r="W25" s="51">
        <v>0.22069330510717122</v>
      </c>
      <c r="X25" s="51">
        <v>0.551733262767928</v>
      </c>
      <c r="Y25" s="51">
        <v>0.22757343212490078</v>
      </c>
      <c r="Z25" s="30">
        <v>18.050853765935766</v>
      </c>
      <c r="AA25" s="31">
        <v>12.373258576241357</v>
      </c>
      <c r="AF25" s="20">
        <v>3</v>
      </c>
      <c r="AG25" s="21" t="s">
        <v>79</v>
      </c>
      <c r="AH25" s="27">
        <v>3812.189446885779</v>
      </c>
      <c r="AI25" s="28">
        <v>11615.606808258934</v>
      </c>
      <c r="AJ25" s="28">
        <v>15427.796255144674</v>
      </c>
      <c r="AK25" s="29">
        <v>-665.37591979096237</v>
      </c>
      <c r="AL25" s="51">
        <v>0.19239373601789708</v>
      </c>
      <c r="AM25" s="51">
        <v>0.52348993288590606</v>
      </c>
      <c r="AN25" s="51">
        <v>0.28411633109619688</v>
      </c>
      <c r="AO25" s="30">
        <v>11.0660643202333</v>
      </c>
      <c r="AP25" s="31">
        <v>9.7912700636649301</v>
      </c>
      <c r="AU25" s="20">
        <v>3</v>
      </c>
      <c r="AV25" s="21" t="s">
        <v>79</v>
      </c>
      <c r="AW25" s="27">
        <v>3492.5924671834237</v>
      </c>
      <c r="AX25" s="28">
        <v>16933.737498377988</v>
      </c>
      <c r="AY25" s="28">
        <v>20426.32996556141</v>
      </c>
      <c r="AZ25" s="29">
        <v>-140.68724450183871</v>
      </c>
      <c r="BA25" s="51">
        <v>0.25563909774436089</v>
      </c>
      <c r="BB25" s="51">
        <v>0.54135338345864659</v>
      </c>
      <c r="BC25" s="51">
        <v>0.20300751879699247</v>
      </c>
      <c r="BD25" s="30">
        <v>20.692279851140643</v>
      </c>
      <c r="BE25" s="31">
        <v>12.233915509393171</v>
      </c>
      <c r="BJ25" s="20">
        <v>3</v>
      </c>
      <c r="BK25" s="21" t="s">
        <v>79</v>
      </c>
      <c r="BL25" s="27">
        <v>3253.0903663281938</v>
      </c>
      <c r="BM25" s="28">
        <v>12766.586850239759</v>
      </c>
      <c r="BN25" s="28">
        <v>16019.677216567949</v>
      </c>
      <c r="BO25" s="29">
        <v>79.390838257636304</v>
      </c>
      <c r="BP25" s="51">
        <v>4.3478260869565216E-2</v>
      </c>
      <c r="BQ25" s="51">
        <v>0.80434782608695654</v>
      </c>
      <c r="BR25" s="51">
        <v>0.15217391304347827</v>
      </c>
      <c r="BS25" s="30">
        <v>8.0701735555704914</v>
      </c>
      <c r="BT25" s="31">
        <v>8.0701735555704914</v>
      </c>
    </row>
    <row r="26" spans="2:72" x14ac:dyDescent="0.25">
      <c r="B26" s="32">
        <v>4</v>
      </c>
      <c r="C26" s="33" t="s">
        <v>80</v>
      </c>
      <c r="D26" s="34">
        <v>3514.2344802811308</v>
      </c>
      <c r="E26" s="35">
        <v>11775.307194893456</v>
      </c>
      <c r="F26" s="35">
        <v>15289.541675174572</v>
      </c>
      <c r="G26" s="36">
        <v>-562.48478629021065</v>
      </c>
      <c r="H26" s="52">
        <v>0.45574636723910172</v>
      </c>
      <c r="I26" s="52">
        <v>0.16361577656161541</v>
      </c>
      <c r="J26" s="52">
        <v>0.38063785619928286</v>
      </c>
      <c r="K26" s="37">
        <v>19.237445939926904</v>
      </c>
      <c r="L26" s="38">
        <v>15.993644148863005</v>
      </c>
      <c r="Q26" s="32">
        <v>4</v>
      </c>
      <c r="R26" s="33" t="s">
        <v>80</v>
      </c>
      <c r="S26" s="34">
        <v>3325.5534032897599</v>
      </c>
      <c r="T26" s="35">
        <v>11684.307479202047</v>
      </c>
      <c r="U26" s="35">
        <v>15009.860882491772</v>
      </c>
      <c r="V26" s="36">
        <v>-490.6079371278696</v>
      </c>
      <c r="W26" s="52">
        <v>0.51177560201111405</v>
      </c>
      <c r="X26" s="52">
        <v>6.7213548557819525E-2</v>
      </c>
      <c r="Y26" s="52">
        <v>0.42101084943106643</v>
      </c>
      <c r="Z26" s="37">
        <v>19.976463829772289</v>
      </c>
      <c r="AA26" s="38">
        <v>16.430143621356375</v>
      </c>
      <c r="AF26" s="32">
        <v>4</v>
      </c>
      <c r="AG26" s="33" t="s">
        <v>80</v>
      </c>
      <c r="AH26" s="34">
        <v>4032.5427217609176</v>
      </c>
      <c r="AI26" s="35">
        <v>11547.012577968539</v>
      </c>
      <c r="AJ26" s="35">
        <v>15579.555299729471</v>
      </c>
      <c r="AK26" s="36">
        <v>-828.66510557180004</v>
      </c>
      <c r="AL26" s="52">
        <v>0.31245339299030572</v>
      </c>
      <c r="AM26" s="52">
        <v>0.41610738255033558</v>
      </c>
      <c r="AN26" s="52">
        <v>0.2714392244593587</v>
      </c>
      <c r="AO26" s="37">
        <v>15.774289422899312</v>
      </c>
      <c r="AP26" s="38">
        <v>14.806727910136201</v>
      </c>
      <c r="AU26" s="32">
        <v>4</v>
      </c>
      <c r="AV26" s="33" t="s">
        <v>80</v>
      </c>
      <c r="AW26" s="34">
        <v>3675.1242931521028</v>
      </c>
      <c r="AX26" s="35">
        <v>16421.086231661786</v>
      </c>
      <c r="AY26" s="35">
        <v>20096.210524813891</v>
      </c>
      <c r="AZ26" s="36">
        <v>-142.20566946199142</v>
      </c>
      <c r="BA26" s="52">
        <v>0.42857142857142855</v>
      </c>
      <c r="BB26" s="52">
        <v>0.18796992481203006</v>
      </c>
      <c r="BC26" s="52">
        <v>0.38345864661654133</v>
      </c>
      <c r="BD26" s="37">
        <v>18.033970719398297</v>
      </c>
      <c r="BE26" s="38">
        <v>11.944263688470224</v>
      </c>
      <c r="BJ26" s="32">
        <v>4</v>
      </c>
      <c r="BK26" s="33" t="s">
        <v>80</v>
      </c>
      <c r="BL26" s="34">
        <v>3439.801719718082</v>
      </c>
      <c r="BM26" s="35">
        <v>12474.054912374573</v>
      </c>
      <c r="BN26" s="35">
        <v>15913.856632092653</v>
      </c>
      <c r="BO26" s="36">
        <v>77.255923143912852</v>
      </c>
      <c r="BP26" s="52">
        <v>0.10869565217391304</v>
      </c>
      <c r="BQ26" s="52">
        <v>0.65217391304347827</v>
      </c>
      <c r="BR26" s="52">
        <v>0.2391304347826087</v>
      </c>
      <c r="BS26" s="37">
        <v>10.758949622285369</v>
      </c>
      <c r="BT26" s="38">
        <v>10.758949622285369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36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36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36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36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36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2004.1818554897359</v>
      </c>
      <c r="E37" s="23">
        <v>7358.8244748464231</v>
      </c>
      <c r="F37" s="23">
        <v>9363.0063303361112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1714.4850246008009</v>
      </c>
      <c r="T37" s="23">
        <v>7260.5196872350916</v>
      </c>
      <c r="U37" s="23">
        <v>8975.0047118358798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7477.2011066750265</v>
      </c>
      <c r="AJ37" s="23">
        <v>10368.748708047417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1751.952666726492</v>
      </c>
      <c r="AX37" s="23">
        <v>9675.5525395330878</v>
      </c>
      <c r="AY37" s="23">
        <v>11427.505206259579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8330.7055725126447</v>
      </c>
      <c r="BN37" s="23">
        <v>10928.894492776208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2399.1082763280683</v>
      </c>
      <c r="E38" s="43">
        <v>7223.3562229161098</v>
      </c>
      <c r="F38" s="43">
        <v>9622.4644992441717</v>
      </c>
      <c r="G38" s="44">
        <v>-547.40729354673658</v>
      </c>
      <c r="H38" s="51">
        <v>0.39587321846415657</v>
      </c>
      <c r="I38" s="51">
        <v>0.45522229312912144</v>
      </c>
      <c r="J38" s="51">
        <v>0.14890448840672196</v>
      </c>
      <c r="K38" s="45">
        <v>37.510847276181494</v>
      </c>
      <c r="L38" s="46">
        <v>24.228757225331215</v>
      </c>
      <c r="Q38" s="40">
        <v>1</v>
      </c>
      <c r="R38" s="41" t="s">
        <v>65</v>
      </c>
      <c r="S38" s="42">
        <v>2284.5893875334568</v>
      </c>
      <c r="T38" s="43">
        <v>7208.3357013634313</v>
      </c>
      <c r="U38" s="43">
        <v>9492.92508889688</v>
      </c>
      <c r="V38" s="44">
        <v>-663.72476111432377</v>
      </c>
      <c r="W38" s="51">
        <v>0.4924898902368573</v>
      </c>
      <c r="X38" s="51">
        <v>0.34835355285961872</v>
      </c>
      <c r="Y38" s="51">
        <v>0.15915655690352398</v>
      </c>
      <c r="Z38" s="45">
        <v>39.912884955526209</v>
      </c>
      <c r="AA38" s="46">
        <v>26.18674984000377</v>
      </c>
      <c r="AF38" s="40">
        <v>1</v>
      </c>
      <c r="AG38" s="41" t="s">
        <v>65</v>
      </c>
      <c r="AH38" s="42">
        <v>2735.460531373762</v>
      </c>
      <c r="AI38" s="43">
        <v>7129.3124899134191</v>
      </c>
      <c r="AJ38" s="43">
        <v>9864.7730212871757</v>
      </c>
      <c r="AK38" s="44">
        <v>-209.66284786462788</v>
      </c>
      <c r="AL38" s="51">
        <v>0.10044052863436123</v>
      </c>
      <c r="AM38" s="51">
        <v>0.77973568281938321</v>
      </c>
      <c r="AN38" s="51">
        <v>0.1198237885462555</v>
      </c>
      <c r="AO38" s="45">
        <v>14.526648308683859</v>
      </c>
      <c r="AP38" s="46">
        <v>7.5988995218298232</v>
      </c>
      <c r="AU38" s="40">
        <v>1</v>
      </c>
      <c r="AV38" s="41" t="s">
        <v>65</v>
      </c>
      <c r="AW38" s="42">
        <v>2567.9100153720201</v>
      </c>
      <c r="AX38" s="43">
        <v>9136.4103706913902</v>
      </c>
      <c r="AY38" s="43">
        <v>11704.320386063408</v>
      </c>
      <c r="AZ38" s="44">
        <v>-492.46159703297161</v>
      </c>
      <c r="BA38" s="51">
        <v>0.53846153846153844</v>
      </c>
      <c r="BB38" s="51">
        <v>0.32051282051282054</v>
      </c>
      <c r="BC38" s="51">
        <v>0.14102564102564102</v>
      </c>
      <c r="BD38" s="45">
        <v>32.850339465795187</v>
      </c>
      <c r="BE38" s="46">
        <v>25.56923848389685</v>
      </c>
      <c r="BJ38" s="40">
        <v>1</v>
      </c>
      <c r="BK38" s="41" t="s">
        <v>65</v>
      </c>
      <c r="BL38" s="42">
        <v>2458.2639642015483</v>
      </c>
      <c r="BM38" s="43">
        <v>7589.6046477996633</v>
      </c>
      <c r="BN38" s="43">
        <v>10047.868612001212</v>
      </c>
      <c r="BO38" s="44">
        <v>32.029727288568523</v>
      </c>
      <c r="BP38" s="51">
        <v>0</v>
      </c>
      <c r="BQ38" s="51">
        <v>0.92307692307692313</v>
      </c>
      <c r="BR38" s="51">
        <v>7.6923076923076927E-2</v>
      </c>
      <c r="BS38" s="45">
        <v>5.5837300748641212</v>
      </c>
      <c r="BT38" s="46">
        <v>5.5837300748641212</v>
      </c>
    </row>
    <row r="39" spans="2:72" x14ac:dyDescent="0.25">
      <c r="B39" s="40">
        <v>2</v>
      </c>
      <c r="C39" s="41" t="s">
        <v>70</v>
      </c>
      <c r="D39" s="42">
        <v>2417.367061815446</v>
      </c>
      <c r="E39" s="43">
        <v>7125.7867508010158</v>
      </c>
      <c r="F39" s="43">
        <v>9543.1538126164523</v>
      </c>
      <c r="G39" s="44">
        <v>-521.31917404818535</v>
      </c>
      <c r="H39" s="51">
        <v>0.3822590938098277</v>
      </c>
      <c r="I39" s="51">
        <v>0.41416719846841099</v>
      </c>
      <c r="J39" s="51">
        <v>0.20357370772176134</v>
      </c>
      <c r="K39" s="45">
        <v>28.975544269643692</v>
      </c>
      <c r="L39" s="46">
        <v>19.348706590287005</v>
      </c>
      <c r="Q39" s="40">
        <v>2</v>
      </c>
      <c r="R39" s="41" t="s">
        <v>70</v>
      </c>
      <c r="S39" s="42">
        <v>2302.5826693089871</v>
      </c>
      <c r="T39" s="43">
        <v>7099.5501457220544</v>
      </c>
      <c r="U39" s="43">
        <v>9402.1328150310601</v>
      </c>
      <c r="V39" s="44">
        <v>-614.9047767462265</v>
      </c>
      <c r="W39" s="51">
        <v>0.47313691507798961</v>
      </c>
      <c r="X39" s="51">
        <v>0.29433853264009241</v>
      </c>
      <c r="Y39" s="51">
        <v>0.23252455228191796</v>
      </c>
      <c r="Z39" s="45">
        <v>30.482011371473771</v>
      </c>
      <c r="AA39" s="46">
        <v>20.534218685133773</v>
      </c>
      <c r="AF39" s="40">
        <v>2</v>
      </c>
      <c r="AG39" s="41" t="s">
        <v>70</v>
      </c>
      <c r="AH39" s="42">
        <v>2755.4878059613161</v>
      </c>
      <c r="AI39" s="43">
        <v>7067.9915240777464</v>
      </c>
      <c r="AJ39" s="43">
        <v>9823.4793300390629</v>
      </c>
      <c r="AK39" s="44">
        <v>-252.11544274820614</v>
      </c>
      <c r="AL39" s="51">
        <v>0.10308370044052863</v>
      </c>
      <c r="AM39" s="51">
        <v>0.77885462555066076</v>
      </c>
      <c r="AN39" s="51">
        <v>0.11806167400881057</v>
      </c>
      <c r="AO39" s="45">
        <v>12.679991894144734</v>
      </c>
      <c r="AP39" s="46">
        <v>6.784519350616943</v>
      </c>
      <c r="AU39" s="40">
        <v>2</v>
      </c>
      <c r="AV39" s="41" t="s">
        <v>70</v>
      </c>
      <c r="AW39" s="42">
        <v>2573.6056594542574</v>
      </c>
      <c r="AX39" s="43">
        <v>9023.1140853552697</v>
      </c>
      <c r="AY39" s="43">
        <v>11596.719744809525</v>
      </c>
      <c r="AZ39" s="44">
        <v>-462.70539434822234</v>
      </c>
      <c r="BA39" s="51">
        <v>0.53846153846153844</v>
      </c>
      <c r="BB39" s="51">
        <v>0.24358974358974358</v>
      </c>
      <c r="BC39" s="51">
        <v>0.21794871794871795</v>
      </c>
      <c r="BD39" s="45">
        <v>21.886479747838759</v>
      </c>
      <c r="BE39" s="46">
        <v>19.788574885488856</v>
      </c>
      <c r="BJ39" s="40">
        <v>2</v>
      </c>
      <c r="BK39" s="41" t="s">
        <v>70</v>
      </c>
      <c r="BL39" s="42">
        <v>2472.3636631969989</v>
      </c>
      <c r="BM39" s="43">
        <v>7450.293559226664</v>
      </c>
      <c r="BN39" s="43">
        <v>9922.6572224236643</v>
      </c>
      <c r="BO39" s="44">
        <v>12.344160511305919</v>
      </c>
      <c r="BP39" s="51">
        <v>0</v>
      </c>
      <c r="BQ39" s="51">
        <v>0.96153846153846156</v>
      </c>
      <c r="BR39" s="51">
        <v>3.8461538461538464E-2</v>
      </c>
      <c r="BS39" s="45">
        <v>6.9967112607600486</v>
      </c>
      <c r="BT39" s="46">
        <v>6.9967112607600486</v>
      </c>
    </row>
    <row r="40" spans="2:72" x14ac:dyDescent="0.25">
      <c r="B40" s="20">
        <v>3</v>
      </c>
      <c r="C40" s="21" t="s">
        <v>79</v>
      </c>
      <c r="D40" s="27">
        <v>2529.21479892555</v>
      </c>
      <c r="E40" s="28">
        <v>6944.2833317991281</v>
      </c>
      <c r="F40" s="28">
        <v>9473.4981307247017</v>
      </c>
      <c r="G40" s="29">
        <v>-447.61171267725251</v>
      </c>
      <c r="H40" s="51">
        <v>0.40353116358221652</v>
      </c>
      <c r="I40" s="51">
        <v>0.24994681982556902</v>
      </c>
      <c r="J40" s="51">
        <v>0.34652201659221443</v>
      </c>
      <c r="K40" s="30">
        <v>22.60064675229437</v>
      </c>
      <c r="L40" s="31">
        <v>13.587463508658914</v>
      </c>
      <c r="Q40" s="20">
        <v>3</v>
      </c>
      <c r="R40" s="21" t="s">
        <v>79</v>
      </c>
      <c r="S40" s="27">
        <v>2406.1465888277016</v>
      </c>
      <c r="T40" s="28">
        <v>6880.5840091414184</v>
      </c>
      <c r="U40" s="28">
        <v>9286.73059796911</v>
      </c>
      <c r="V40" s="29">
        <v>-502.34775489317002</v>
      </c>
      <c r="W40" s="51">
        <v>0.49220103986135183</v>
      </c>
      <c r="X40" s="51">
        <v>9.9942229924898901E-2</v>
      </c>
      <c r="Y40" s="51">
        <v>0.4078567302137493</v>
      </c>
      <c r="Z40" s="30">
        <v>23.499028173187089</v>
      </c>
      <c r="AA40" s="31">
        <v>14.352699410136136</v>
      </c>
      <c r="AF40" s="20">
        <v>3</v>
      </c>
      <c r="AG40" s="21" t="s">
        <v>79</v>
      </c>
      <c r="AH40" s="27">
        <v>2892.0285405216441</v>
      </c>
      <c r="AI40" s="28">
        <v>6999.8117161490682</v>
      </c>
      <c r="AJ40" s="28">
        <v>9891.8402566707155</v>
      </c>
      <c r="AK40" s="29">
        <v>-291.92682089346806</v>
      </c>
      <c r="AL40" s="51">
        <v>0.13303964757709252</v>
      </c>
      <c r="AM40" s="51">
        <v>0.70396475770925115</v>
      </c>
      <c r="AN40" s="51">
        <v>0.16299559471365638</v>
      </c>
      <c r="AO40" s="30">
        <v>12.998159187745676</v>
      </c>
      <c r="AP40" s="31">
        <v>8.3444950435491734</v>
      </c>
      <c r="AU40" s="20">
        <v>3</v>
      </c>
      <c r="AV40" s="21" t="s">
        <v>79</v>
      </c>
      <c r="AW40" s="27">
        <v>2674.318880434706</v>
      </c>
      <c r="AX40" s="28">
        <v>8855.5983599623451</v>
      </c>
      <c r="AY40" s="28">
        <v>11529.917240397048</v>
      </c>
      <c r="AZ40" s="29">
        <v>-449.58569156478956</v>
      </c>
      <c r="BA40" s="51">
        <v>0.52564102564102566</v>
      </c>
      <c r="BB40" s="51">
        <v>0.11538461538461539</v>
      </c>
      <c r="BC40" s="51">
        <v>0.35897435897435898</v>
      </c>
      <c r="BD40" s="30">
        <v>18.035076251271818</v>
      </c>
      <c r="BE40" s="31">
        <v>14.687492746094103</v>
      </c>
      <c r="BJ40" s="20">
        <v>3</v>
      </c>
      <c r="BK40" s="21" t="s">
        <v>79</v>
      </c>
      <c r="BL40" s="27">
        <v>2642.6928100607593</v>
      </c>
      <c r="BM40" s="28">
        <v>7268.1205089955674</v>
      </c>
      <c r="BN40" s="28">
        <v>9910.8133190563276</v>
      </c>
      <c r="BO40" s="29">
        <v>50.380453866517513</v>
      </c>
      <c r="BP40" s="51">
        <v>3.8461538461538464E-2</v>
      </c>
      <c r="BQ40" s="51">
        <v>0.80769230769230771</v>
      </c>
      <c r="BR40" s="51">
        <v>0.15384615384615385</v>
      </c>
      <c r="BS40" s="30">
        <v>10.711547833614528</v>
      </c>
      <c r="BT40" s="31">
        <v>7.1815849173496975</v>
      </c>
    </row>
    <row r="41" spans="2:72" x14ac:dyDescent="0.25">
      <c r="B41" s="32">
        <v>4</v>
      </c>
      <c r="C41" s="33" t="s">
        <v>80</v>
      </c>
      <c r="D41" s="34">
        <v>2691.9847711047487</v>
      </c>
      <c r="E41" s="35">
        <v>6785.3136768641098</v>
      </c>
      <c r="F41" s="35">
        <v>9477.2984479688948</v>
      </c>
      <c r="G41" s="36">
        <v>-405.71163683250165</v>
      </c>
      <c r="H41" s="52">
        <v>0.49606466709210806</v>
      </c>
      <c r="I41" s="52">
        <v>0.15252074026802809</v>
      </c>
      <c r="J41" s="52">
        <v>0.35141459263986385</v>
      </c>
      <c r="K41" s="37">
        <v>26.14883266831011</v>
      </c>
      <c r="L41" s="38">
        <v>16.621618452658268</v>
      </c>
      <c r="Q41" s="32">
        <v>4</v>
      </c>
      <c r="R41" s="33" t="s">
        <v>80</v>
      </c>
      <c r="S41" s="34">
        <v>2556.9918339323863</v>
      </c>
      <c r="T41" s="35">
        <v>6701.0618400082376</v>
      </c>
      <c r="U41" s="35">
        <v>9258.0536739406361</v>
      </c>
      <c r="V41" s="36">
        <v>-470.19896378009668</v>
      </c>
      <c r="W41" s="52">
        <v>0.57394569612940494</v>
      </c>
      <c r="X41" s="52">
        <v>5.5170421721548235E-2</v>
      </c>
      <c r="Y41" s="52">
        <v>0.37088388214904677</v>
      </c>
      <c r="Z41" s="37">
        <v>28.384146399703727</v>
      </c>
      <c r="AA41" s="38">
        <v>17.780771425405028</v>
      </c>
      <c r="AF41" s="32">
        <v>4</v>
      </c>
      <c r="AG41" s="33" t="s">
        <v>80</v>
      </c>
      <c r="AH41" s="34">
        <v>3091.0907096135952</v>
      </c>
      <c r="AI41" s="35">
        <v>6897.1045109909319</v>
      </c>
      <c r="AJ41" s="35">
        <v>9988.1952206045298</v>
      </c>
      <c r="AK41" s="36">
        <v>-210.83687434680454</v>
      </c>
      <c r="AL41" s="52">
        <v>0.25638766519823791</v>
      </c>
      <c r="AM41" s="52">
        <v>0.44405286343612332</v>
      </c>
      <c r="AN41" s="52">
        <v>0.29955947136563876</v>
      </c>
      <c r="AO41" s="37">
        <v>14.304081357938525</v>
      </c>
      <c r="AP41" s="38">
        <v>10.801669521513396</v>
      </c>
      <c r="AU41" s="32">
        <v>4</v>
      </c>
      <c r="AV41" s="33" t="s">
        <v>80</v>
      </c>
      <c r="AW41" s="34">
        <v>2826.5402592697096</v>
      </c>
      <c r="AX41" s="35">
        <v>8720.4145196672634</v>
      </c>
      <c r="AY41" s="35">
        <v>11546.954778936974</v>
      </c>
      <c r="AZ41" s="36">
        <v>-501.19623249635112</v>
      </c>
      <c r="BA41" s="52">
        <v>0.65384615384615385</v>
      </c>
      <c r="BB41" s="52">
        <v>6.4102564102564097E-2</v>
      </c>
      <c r="BC41" s="52">
        <v>0.28205128205128205</v>
      </c>
      <c r="BD41" s="37">
        <v>19.376544690463692</v>
      </c>
      <c r="BE41" s="38">
        <v>15.721055105272857</v>
      </c>
      <c r="BJ41" s="32">
        <v>4</v>
      </c>
      <c r="BK41" s="33" t="s">
        <v>80</v>
      </c>
      <c r="BL41" s="34">
        <v>2840.6378559628597</v>
      </c>
      <c r="BM41" s="35">
        <v>7318.3673969565434</v>
      </c>
      <c r="BN41" s="35">
        <v>10159.005252919402</v>
      </c>
      <c r="BO41" s="36">
        <v>-39.555139406092309</v>
      </c>
      <c r="BP41" s="52">
        <v>0.11538461538461539</v>
      </c>
      <c r="BQ41" s="52">
        <v>0.65384615384615385</v>
      </c>
      <c r="BR41" s="52">
        <v>0.23076923076923078</v>
      </c>
      <c r="BS41" s="37">
        <v>12.027271097835266</v>
      </c>
      <c r="BT41" s="38">
        <v>6.7081407143457774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36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36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36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2093.5651923491587</v>
      </c>
      <c r="E52" s="23">
        <v>11613.971362143022</v>
      </c>
      <c r="F52" s="23">
        <v>13707.536554492181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2200.7599004646399</v>
      </c>
      <c r="T52" s="23">
        <v>14696.684297748638</v>
      </c>
      <c r="U52" s="23">
        <v>16897.44419821327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1964.8018062013484</v>
      </c>
      <c r="AI52" s="23">
        <v>7910.9848706591174</v>
      </c>
      <c r="AJ52" s="23">
        <v>9875.7866768604672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2727.5901498074281</v>
      </c>
      <c r="E53" s="28">
        <v>10925.905615089592</v>
      </c>
      <c r="F53" s="28">
        <v>13653.495764897023</v>
      </c>
      <c r="G53" s="29">
        <v>-398.27050526889218</v>
      </c>
      <c r="H53" s="51">
        <v>0.22268041237113403</v>
      </c>
      <c r="I53" s="51">
        <v>0.70309278350515458</v>
      </c>
      <c r="J53" s="51">
        <v>7.422680412371134E-2</v>
      </c>
      <c r="K53" s="45">
        <v>34.705772720208806</v>
      </c>
      <c r="L53" s="46">
        <v>25.891300686070515</v>
      </c>
      <c r="Q53" s="40">
        <f t="shared" si="4"/>
        <v>1</v>
      </c>
      <c r="R53" s="41" t="str">
        <f t="shared" si="4"/>
        <v>NWGF 90%</v>
      </c>
      <c r="S53" s="42">
        <v>3007.4085294748711</v>
      </c>
      <c r="T53" s="43">
        <v>13683.257878676219</v>
      </c>
      <c r="U53" s="43">
        <v>16690.666408151086</v>
      </c>
      <c r="V53" s="44">
        <v>-349.43012387902451</v>
      </c>
      <c r="W53" s="51">
        <v>0.10075566750629723</v>
      </c>
      <c r="X53" s="51">
        <v>0.86775818639798485</v>
      </c>
      <c r="Y53" s="51">
        <v>3.1486146095717885E-2</v>
      </c>
      <c r="Z53" s="45">
        <v>37.364297945319578</v>
      </c>
      <c r="AA53" s="46">
        <v>29.645688429926025</v>
      </c>
      <c r="AF53" s="40">
        <f t="shared" si="5"/>
        <v>1</v>
      </c>
      <c r="AG53" s="41" t="str">
        <f t="shared" si="5"/>
        <v>NWGF 90%</v>
      </c>
      <c r="AH53" s="42">
        <v>2391.4694335351887</v>
      </c>
      <c r="AI53" s="43">
        <v>7613.7457099643489</v>
      </c>
      <c r="AJ53" s="43">
        <v>10005.215143499549</v>
      </c>
      <c r="AK53" s="44">
        <v>-456.93807383705371</v>
      </c>
      <c r="AL53" s="51">
        <v>0.36913767019667171</v>
      </c>
      <c r="AM53" s="51">
        <v>0.50529500756429657</v>
      </c>
      <c r="AN53" s="51">
        <v>0.12556732223903178</v>
      </c>
      <c r="AO53" s="45">
        <v>33.850828484820795</v>
      </c>
      <c r="AP53" s="46">
        <v>25.392089241481479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2738.7147468625644</v>
      </c>
      <c r="E54" s="28">
        <v>10863.341301401746</v>
      </c>
      <c r="F54" s="28">
        <v>13602.056048264276</v>
      </c>
      <c r="G54" s="29">
        <v>-484.39434545447745</v>
      </c>
      <c r="H54" s="51">
        <v>0.21786941580756014</v>
      </c>
      <c r="I54" s="51">
        <v>0.64673539518900347</v>
      </c>
      <c r="J54" s="51">
        <v>0.13539518900343642</v>
      </c>
      <c r="K54" s="45">
        <v>23.096049053437348</v>
      </c>
      <c r="L54" s="46">
        <v>17.67748093456407</v>
      </c>
      <c r="Q54" s="40">
        <f t="shared" si="4"/>
        <v>2</v>
      </c>
      <c r="R54" s="41" t="str">
        <f t="shared" si="4"/>
        <v>NWGF 92%</v>
      </c>
      <c r="S54" s="42">
        <v>3022.4805717999507</v>
      </c>
      <c r="T54" s="43">
        <v>13513.021437211135</v>
      </c>
      <c r="U54" s="43">
        <v>16535.502009011081</v>
      </c>
      <c r="V54" s="44">
        <v>-392.85915385872704</v>
      </c>
      <c r="W54" s="51">
        <v>9.8236775818639793E-2</v>
      </c>
      <c r="X54" s="51">
        <v>0.80856423173803527</v>
      </c>
      <c r="Y54" s="51">
        <v>9.3198992443324941E-2</v>
      </c>
      <c r="Z54" s="45">
        <v>19.213526610907333</v>
      </c>
      <c r="AA54" s="46">
        <v>4.9531024671434807</v>
      </c>
      <c r="AF54" s="40">
        <f t="shared" si="5"/>
        <v>2</v>
      </c>
      <c r="AG54" s="41" t="str">
        <f t="shared" si="5"/>
        <v>NWGF 92%</v>
      </c>
      <c r="AH54" s="42">
        <v>2397.8523187229439</v>
      </c>
      <c r="AI54" s="43">
        <v>7680.5182638334309</v>
      </c>
      <c r="AJ54" s="43">
        <v>10078.370582556379</v>
      </c>
      <c r="AK54" s="44">
        <v>-594.34735926238284</v>
      </c>
      <c r="AL54" s="51">
        <v>0.36157337367624809</v>
      </c>
      <c r="AM54" s="51">
        <v>0.45234493192133129</v>
      </c>
      <c r="AN54" s="51">
        <v>0.18608169440242056</v>
      </c>
      <c r="AO54" s="45">
        <v>24.874893997225996</v>
      </c>
      <c r="AP54" s="46">
        <v>19.136981983956641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2872.2988013119539</v>
      </c>
      <c r="E55" s="28">
        <v>10574.148109235528</v>
      </c>
      <c r="F55" s="28">
        <v>13446.446910547467</v>
      </c>
      <c r="G55" s="29">
        <v>-422.35037422955639</v>
      </c>
      <c r="H55" s="51">
        <v>0.27285223367697592</v>
      </c>
      <c r="I55" s="51">
        <v>0.45085910652920963</v>
      </c>
      <c r="J55" s="51">
        <v>0.27628865979381445</v>
      </c>
      <c r="K55" s="45">
        <v>17.312644080614287</v>
      </c>
      <c r="L55" s="46">
        <v>11.955885609971027</v>
      </c>
      <c r="Q55" s="20">
        <f t="shared" si="4"/>
        <v>3</v>
      </c>
      <c r="R55" s="21" t="str">
        <f t="shared" si="4"/>
        <v>NWGF 95%</v>
      </c>
      <c r="S55" s="42">
        <v>3164.8747798186423</v>
      </c>
      <c r="T55" s="43">
        <v>13257.075425065092</v>
      </c>
      <c r="U55" s="43">
        <v>16421.950204883717</v>
      </c>
      <c r="V55" s="44">
        <v>-445.21510938192546</v>
      </c>
      <c r="W55" s="51">
        <v>0.16624685138539042</v>
      </c>
      <c r="X55" s="51">
        <v>0.60831234256926947</v>
      </c>
      <c r="Y55" s="51">
        <v>0.22544080604534006</v>
      </c>
      <c r="Z55" s="45">
        <v>14.364727748688869</v>
      </c>
      <c r="AA55" s="46">
        <v>10.798561257164089</v>
      </c>
      <c r="AF55" s="20">
        <f t="shared" si="5"/>
        <v>3</v>
      </c>
      <c r="AG55" s="21" t="str">
        <f t="shared" si="5"/>
        <v>NWGF 95%</v>
      </c>
      <c r="AH55" s="42">
        <v>2520.8535260709364</v>
      </c>
      <c r="AI55" s="43">
        <v>7351.3882169985045</v>
      </c>
      <c r="AJ55" s="43">
        <v>9872.2417430694513</v>
      </c>
      <c r="AK55" s="44">
        <v>-394.88501914486557</v>
      </c>
      <c r="AL55" s="51">
        <v>0.40090771558245081</v>
      </c>
      <c r="AM55" s="51">
        <v>0.26172465960665658</v>
      </c>
      <c r="AN55" s="51">
        <v>0.33736762481089261</v>
      </c>
      <c r="AO55" s="45">
        <v>19.442552215722721</v>
      </c>
      <c r="AP55" s="46">
        <v>13.375767780780659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3082.5017978813898</v>
      </c>
      <c r="E56" s="35">
        <v>10254.289098464222</v>
      </c>
      <c r="F56" s="35">
        <v>13336.790896345601</v>
      </c>
      <c r="G56" s="36">
        <v>-342.49567093013974</v>
      </c>
      <c r="H56" s="52">
        <v>0.4549828178694158</v>
      </c>
      <c r="I56" s="52">
        <v>0.17388316151202748</v>
      </c>
      <c r="J56" s="52">
        <v>0.37113402061855671</v>
      </c>
      <c r="K56" s="56">
        <v>20.660438992103352</v>
      </c>
      <c r="L56" s="57">
        <v>16.139852736729512</v>
      </c>
      <c r="Q56" s="32">
        <f t="shared" si="4"/>
        <v>4</v>
      </c>
      <c r="R56" s="33" t="str">
        <f t="shared" si="4"/>
        <v>NWGF 98%</v>
      </c>
      <c r="S56" s="58">
        <v>3387.5080361859391</v>
      </c>
      <c r="T56" s="59">
        <v>12881.472991477131</v>
      </c>
      <c r="U56" s="59">
        <v>16268.981027663076</v>
      </c>
      <c r="V56" s="60">
        <v>-370.42032095571932</v>
      </c>
      <c r="W56" s="52">
        <v>0.42191435768261965</v>
      </c>
      <c r="X56" s="52">
        <v>0.16372795969773299</v>
      </c>
      <c r="Y56" s="52">
        <v>0.41435768261964734</v>
      </c>
      <c r="Z56" s="56">
        <v>18.840395738092685</v>
      </c>
      <c r="AA56" s="57">
        <v>15.463865520159997</v>
      </c>
      <c r="AF56" s="32">
        <f t="shared" si="5"/>
        <v>4</v>
      </c>
      <c r="AG56" s="33" t="str">
        <f t="shared" si="5"/>
        <v>NWGF 98%</v>
      </c>
      <c r="AH56" s="58">
        <v>2716.1251666955845</v>
      </c>
      <c r="AI56" s="59">
        <v>7098.4887791718447</v>
      </c>
      <c r="AJ56" s="59">
        <v>9814.6139458674461</v>
      </c>
      <c r="AK56" s="60">
        <v>-308.95229404616083</v>
      </c>
      <c r="AL56" s="52">
        <v>0.49470499243570348</v>
      </c>
      <c r="AM56" s="52">
        <v>0.18608169440242056</v>
      </c>
      <c r="AN56" s="52">
        <v>0.31921331316187596</v>
      </c>
      <c r="AO56" s="56">
        <v>23.274912211490467</v>
      </c>
      <c r="AP56" s="57">
        <v>17.264676188817663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36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36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36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1974.6541186170311</v>
      </c>
      <c r="E67" s="23">
        <v>10754.298432503538</v>
      </c>
      <c r="F67" s="23">
        <v>12728.952551120556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2170.4499718816523</v>
      </c>
      <c r="T67" s="23">
        <v>14231.069684190046</v>
      </c>
      <c r="U67" s="23">
        <v>16401.51965607172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1743.7825376285523</v>
      </c>
      <c r="AI67" s="23">
        <v>6654.6831330549894</v>
      </c>
      <c r="AJ67" s="23">
        <v>8398.4656706835376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2579.9360561870117</v>
      </c>
      <c r="E68" s="43">
        <v>10609.827386550216</v>
      </c>
      <c r="F68" s="43">
        <v>13189.763442737223</v>
      </c>
      <c r="G68" s="44">
        <v>-798.59317307019728</v>
      </c>
      <c r="H68" s="51">
        <v>0.30184049079754599</v>
      </c>
      <c r="I68" s="51">
        <v>0.61349693251533743</v>
      </c>
      <c r="J68" s="51">
        <v>8.4662576687116561E-2</v>
      </c>
      <c r="K68" s="45">
        <v>36.616486621662126</v>
      </c>
      <c r="L68" s="46">
        <v>26.540282550880541</v>
      </c>
      <c r="Q68" s="40">
        <f t="shared" si="10"/>
        <v>1</v>
      </c>
      <c r="R68" s="41" t="str">
        <f t="shared" si="10"/>
        <v>NWGF 90%</v>
      </c>
      <c r="S68" s="42">
        <v>2958.6044096624191</v>
      </c>
      <c r="T68" s="43">
        <v>13754.451558438086</v>
      </c>
      <c r="U68" s="43">
        <v>16713.0559681005</v>
      </c>
      <c r="V68" s="44">
        <v>-773.92562008281448</v>
      </c>
      <c r="W68" s="51">
        <v>0.14285714285714285</v>
      </c>
      <c r="X68" s="51">
        <v>0.8344671201814059</v>
      </c>
      <c r="Y68" s="51">
        <v>2.2675736961451247E-2</v>
      </c>
      <c r="Z68" s="45">
        <v>36.107749839095305</v>
      </c>
      <c r="AA68" s="46">
        <v>33.305898111763746</v>
      </c>
      <c r="AF68" s="40">
        <f t="shared" si="11"/>
        <v>1</v>
      </c>
      <c r="AG68" s="41" t="str">
        <f t="shared" si="11"/>
        <v>NWGF 90%</v>
      </c>
      <c r="AH68" s="42">
        <v>2155.3155218628758</v>
      </c>
      <c r="AI68" s="43">
        <v>6684.0255106109817</v>
      </c>
      <c r="AJ68" s="43">
        <v>8839.3410324738506</v>
      </c>
      <c r="AK68" s="44">
        <v>-631.52838623783146</v>
      </c>
      <c r="AL68" s="51">
        <v>0.48128342245989303</v>
      </c>
      <c r="AM68" s="51">
        <v>0.3502673796791444</v>
      </c>
      <c r="AN68" s="51">
        <v>0.16844919786096257</v>
      </c>
      <c r="AO68" s="45">
        <v>34.735044413087991</v>
      </c>
      <c r="AP68" s="46">
        <v>23.717621970488239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2603.5691731690431</v>
      </c>
      <c r="E69" s="43">
        <v>10389.956149056949</v>
      </c>
      <c r="F69" s="43">
        <v>12993.525322225998</v>
      </c>
      <c r="G69" s="44">
        <v>-718.40263487914933</v>
      </c>
      <c r="H69" s="51">
        <v>0.29325153374233126</v>
      </c>
      <c r="I69" s="51">
        <v>0.56932515337423317</v>
      </c>
      <c r="J69" s="51">
        <v>0.13742331288343559</v>
      </c>
      <c r="K69" s="45">
        <v>25.975702351615993</v>
      </c>
      <c r="L69" s="46">
        <v>18.904780988900505</v>
      </c>
      <c r="Q69" s="20">
        <f t="shared" si="10"/>
        <v>2</v>
      </c>
      <c r="R69" s="21" t="str">
        <f t="shared" si="10"/>
        <v>NWGF 92%</v>
      </c>
      <c r="S69" s="42">
        <v>2976.4028072698579</v>
      </c>
      <c r="T69" s="43">
        <v>13540.94016067482</v>
      </c>
      <c r="U69" s="43">
        <v>16517.342967944678</v>
      </c>
      <c r="V69" s="44">
        <v>-757.88595404777982</v>
      </c>
      <c r="W69" s="51">
        <v>0.1383219954648526</v>
      </c>
      <c r="X69" s="51">
        <v>0.78911564625850339</v>
      </c>
      <c r="Y69" s="51">
        <v>7.2562358276643993E-2</v>
      </c>
      <c r="Z69" s="45">
        <v>22.015477044382635</v>
      </c>
      <c r="AA69" s="46">
        <v>19.356006274822196</v>
      </c>
      <c r="AF69" s="20">
        <f t="shared" si="11"/>
        <v>2</v>
      </c>
      <c r="AG69" s="21" t="str">
        <f t="shared" si="11"/>
        <v>NWGF 92%</v>
      </c>
      <c r="AH69" s="42">
        <v>2163.9444869699578</v>
      </c>
      <c r="AI69" s="43">
        <v>6674.491044448705</v>
      </c>
      <c r="AJ69" s="43">
        <v>8838.4355314186578</v>
      </c>
      <c r="AK69" s="44">
        <v>-671.84610077924219</v>
      </c>
      <c r="AL69" s="51">
        <v>0.47593582887700536</v>
      </c>
      <c r="AM69" s="51">
        <v>0.31016042780748665</v>
      </c>
      <c r="AN69" s="51">
        <v>0.21390374331550802</v>
      </c>
      <c r="AO69" s="45">
        <v>27.535041066339154</v>
      </c>
      <c r="AP69" s="46">
        <v>18.489089255886316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2705.457520371278</v>
      </c>
      <c r="E70" s="43">
        <v>10240.334252687444</v>
      </c>
      <c r="F70" s="43">
        <v>12945.791773058723</v>
      </c>
      <c r="G70" s="44">
        <v>-738.66275512785683</v>
      </c>
      <c r="H70" s="51">
        <v>0.34355828220858897</v>
      </c>
      <c r="I70" s="51">
        <v>0.39754601226993863</v>
      </c>
      <c r="J70" s="51">
        <v>0.2588957055214724</v>
      </c>
      <c r="K70" s="45">
        <v>18.925679541698432</v>
      </c>
      <c r="L70" s="46">
        <v>12.539782294481853</v>
      </c>
      <c r="Q70" s="20">
        <f t="shared" si="10"/>
        <v>3</v>
      </c>
      <c r="R70" s="21" t="str">
        <f t="shared" si="10"/>
        <v>NWGF 95%</v>
      </c>
      <c r="S70" s="42">
        <v>3109.0950164481037</v>
      </c>
      <c r="T70" s="43">
        <v>13305.29942472035</v>
      </c>
      <c r="U70" s="43">
        <v>16414.394441168482</v>
      </c>
      <c r="V70" s="44">
        <v>-787.90079976806112</v>
      </c>
      <c r="W70" s="51">
        <v>0.20861678004535147</v>
      </c>
      <c r="X70" s="51">
        <v>0.59183673469387754</v>
      </c>
      <c r="Y70" s="51">
        <v>0.19954648526077098</v>
      </c>
      <c r="Z70" s="45">
        <v>15.87314807577188</v>
      </c>
      <c r="AA70" s="46">
        <v>11.530022063780098</v>
      </c>
      <c r="AF70" s="20">
        <f t="shared" si="11"/>
        <v>3</v>
      </c>
      <c r="AG70" s="21" t="str">
        <f t="shared" si="11"/>
        <v>NWGF 95%</v>
      </c>
      <c r="AH70" s="42">
        <v>2229.5106332860423</v>
      </c>
      <c r="AI70" s="43">
        <v>6626.2977797823287</v>
      </c>
      <c r="AJ70" s="43">
        <v>8855.8084130683656</v>
      </c>
      <c r="AK70" s="44">
        <v>-680.60399126066363</v>
      </c>
      <c r="AL70" s="51">
        <v>0.50267379679144386</v>
      </c>
      <c r="AM70" s="51">
        <v>0.16844919786096257</v>
      </c>
      <c r="AN70" s="51">
        <v>0.32887700534759357</v>
      </c>
      <c r="AO70" s="45">
        <v>21.040115971754865</v>
      </c>
      <c r="AP70" s="46">
        <v>13.743267673618968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2899.3355806049767</v>
      </c>
      <c r="E71" s="59">
        <v>9863.2955940145894</v>
      </c>
      <c r="F71" s="59">
        <v>12762.631174619593</v>
      </c>
      <c r="G71" s="60">
        <v>-670.17446530260918</v>
      </c>
      <c r="H71" s="52">
        <v>0.56319018404907972</v>
      </c>
      <c r="I71" s="52">
        <v>0.1116564417177914</v>
      </c>
      <c r="J71" s="52">
        <v>0.32515337423312884</v>
      </c>
      <c r="K71" s="56">
        <v>23.242488941738582</v>
      </c>
      <c r="L71" s="57">
        <v>17.728706930559003</v>
      </c>
      <c r="Q71" s="32">
        <f t="shared" si="10"/>
        <v>4</v>
      </c>
      <c r="R71" s="33" t="str">
        <f t="shared" si="10"/>
        <v>NWGF 98%</v>
      </c>
      <c r="S71" s="58">
        <v>3319.4317506516213</v>
      </c>
      <c r="T71" s="59">
        <v>12853.607338527992</v>
      </c>
      <c r="U71" s="59">
        <v>16173.039089179616</v>
      </c>
      <c r="V71" s="60">
        <v>-800.5512257610352</v>
      </c>
      <c r="W71" s="52">
        <v>0.52607709750566889</v>
      </c>
      <c r="X71" s="52">
        <v>0.11564625850340136</v>
      </c>
      <c r="Y71" s="52">
        <v>0.35827664399092973</v>
      </c>
      <c r="Z71" s="56">
        <v>21.618881889362438</v>
      </c>
      <c r="AA71" s="57">
        <v>17.113409730959773</v>
      </c>
      <c r="AF71" s="32">
        <f t="shared" si="11"/>
        <v>4</v>
      </c>
      <c r="AG71" s="33" t="str">
        <f t="shared" si="11"/>
        <v>NWGF 98%</v>
      </c>
      <c r="AH71" s="58">
        <v>2403.9815405232475</v>
      </c>
      <c r="AI71" s="59">
        <v>6337.2862909921332</v>
      </c>
      <c r="AJ71" s="59">
        <v>8741.2678315153771</v>
      </c>
      <c r="AK71" s="60">
        <v>-516.44144027008088</v>
      </c>
      <c r="AL71" s="52">
        <v>0.60695187165775399</v>
      </c>
      <c r="AM71" s="52">
        <v>0.10695187165775401</v>
      </c>
      <c r="AN71" s="52">
        <v>0.28609625668449196</v>
      </c>
      <c r="AO71" s="56">
        <v>25.677899520302841</v>
      </c>
      <c r="AP71" s="57">
        <v>18.251699451061597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G2" sqref="G2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51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51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51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51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51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2016.3638904689192</v>
      </c>
      <c r="E7" s="23">
        <v>10314.451867579059</v>
      </c>
      <c r="F7" s="23">
        <v>12330.81575804802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1655.6291075239842</v>
      </c>
      <c r="T7" s="23">
        <v>10201.105421674101</v>
      </c>
      <c r="U7" s="23">
        <v>11856.734529198045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3067.6090482015798</v>
      </c>
      <c r="AI7" s="23">
        <v>10100.798393519402</v>
      </c>
      <c r="AJ7" s="23">
        <v>13168.407441720996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1797.1072842635328</v>
      </c>
      <c r="AX7" s="23">
        <v>15699.697654418302</v>
      </c>
      <c r="AY7" s="23">
        <v>17496.804938681831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2786.6513441832117</v>
      </c>
      <c r="BM7" s="23">
        <v>13279.184583506734</v>
      </c>
      <c r="BN7" s="23">
        <v>16065.835927689943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2637.7233474045051</v>
      </c>
      <c r="E8" s="43">
        <v>9418.0349010051341</v>
      </c>
      <c r="F8" s="43">
        <v>12055.758248409642</v>
      </c>
      <c r="G8" s="44">
        <v>112.50771212227154</v>
      </c>
      <c r="H8" s="51">
        <v>0.26850000000000002</v>
      </c>
      <c r="I8" s="51">
        <v>0.46639999999999998</v>
      </c>
      <c r="J8" s="51">
        <v>0.2651</v>
      </c>
      <c r="K8" s="45">
        <v>23.014900961275821</v>
      </c>
      <c r="L8" s="46">
        <v>14.713853332166835</v>
      </c>
      <c r="Q8" s="40">
        <v>1</v>
      </c>
      <c r="R8" s="41" t="s">
        <v>65</v>
      </c>
      <c r="S8" s="42">
        <v>2510.9379050330349</v>
      </c>
      <c r="T8" s="43">
        <v>9310.8127835238301</v>
      </c>
      <c r="U8" s="43">
        <v>11821.750688556911</v>
      </c>
      <c r="V8" s="44">
        <v>-2.7054648481133747</v>
      </c>
      <c r="W8" s="51">
        <v>0.33710813423560282</v>
      </c>
      <c r="X8" s="51">
        <v>0.45780969479353678</v>
      </c>
      <c r="Y8" s="51">
        <v>0.20508217097086037</v>
      </c>
      <c r="Z8" s="45">
        <v>26.89769672099272</v>
      </c>
      <c r="AA8" s="46">
        <v>19.093831358164849</v>
      </c>
      <c r="AF8" s="40">
        <v>1</v>
      </c>
      <c r="AG8" s="41" t="s">
        <v>65</v>
      </c>
      <c r="AH8" s="42">
        <v>2981.2285687039466</v>
      </c>
      <c r="AI8" s="43">
        <v>9229.4303302837961</v>
      </c>
      <c r="AJ8" s="43">
        <v>12210.65889898776</v>
      </c>
      <c r="AK8" s="44">
        <v>443.86616218718314</v>
      </c>
      <c r="AL8" s="51">
        <v>7.1082390953150248E-2</v>
      </c>
      <c r="AM8" s="51">
        <v>0.48949919224555732</v>
      </c>
      <c r="AN8" s="51">
        <v>0.4394184168012924</v>
      </c>
      <c r="AO8" s="45">
        <v>4.0491825258737046</v>
      </c>
      <c r="AP8" s="46">
        <v>1.1563166197865988</v>
      </c>
      <c r="AU8" s="40">
        <v>1</v>
      </c>
      <c r="AV8" s="41" t="s">
        <v>65</v>
      </c>
      <c r="AW8" s="42">
        <v>2947.4235070318787</v>
      </c>
      <c r="AX8" s="43">
        <v>14412.556921420253</v>
      </c>
      <c r="AY8" s="43">
        <v>17359.980428452131</v>
      </c>
      <c r="AZ8" s="44">
        <v>2.4637506581691069</v>
      </c>
      <c r="BA8" s="51">
        <v>0.31753554502369669</v>
      </c>
      <c r="BB8" s="51">
        <v>0.46919431279620855</v>
      </c>
      <c r="BC8" s="51">
        <v>0.2132701421800948</v>
      </c>
      <c r="BD8" s="45">
        <v>22.265920671153317</v>
      </c>
      <c r="BE8" s="46">
        <v>12.663234427538516</v>
      </c>
      <c r="BJ8" s="40">
        <v>1</v>
      </c>
      <c r="BK8" s="41" t="s">
        <v>65</v>
      </c>
      <c r="BL8" s="42">
        <v>2668.1084389737807</v>
      </c>
      <c r="BM8" s="43">
        <v>12050.48106044996</v>
      </c>
      <c r="BN8" s="43">
        <v>14718.589499423742</v>
      </c>
      <c r="BO8" s="44">
        <v>626.87393366066476</v>
      </c>
      <c r="BP8" s="51">
        <v>1.3888888888888888E-2</v>
      </c>
      <c r="BQ8" s="51">
        <v>0.52777777777777779</v>
      </c>
      <c r="BR8" s="51">
        <v>0.45833333333333331</v>
      </c>
      <c r="BS8" s="45">
        <v>1.1612242434860147</v>
      </c>
      <c r="BT8" s="46">
        <v>0.96737804508396685</v>
      </c>
    </row>
    <row r="9" spans="2:72" x14ac:dyDescent="0.25">
      <c r="B9" s="40">
        <v>2</v>
      </c>
      <c r="C9" s="41" t="s">
        <v>70</v>
      </c>
      <c r="D9" s="42">
        <v>2652.6531972613066</v>
      </c>
      <c r="E9" s="43">
        <v>9259.5952722346319</v>
      </c>
      <c r="F9" s="43">
        <v>11912.248469495946</v>
      </c>
      <c r="G9" s="44">
        <v>180.23491236574708</v>
      </c>
      <c r="H9" s="51">
        <v>0.2482</v>
      </c>
      <c r="I9" s="51">
        <v>0.41410000000000002</v>
      </c>
      <c r="J9" s="51">
        <v>0.3377</v>
      </c>
      <c r="K9" s="45">
        <v>17.622173077630062</v>
      </c>
      <c r="L9" s="46">
        <v>10.920523586651473</v>
      </c>
      <c r="Q9" s="40">
        <v>2</v>
      </c>
      <c r="R9" s="41" t="s">
        <v>70</v>
      </c>
      <c r="S9" s="42">
        <v>2525.5021347438696</v>
      </c>
      <c r="T9" s="43">
        <v>9154.9377908229453</v>
      </c>
      <c r="U9" s="43">
        <v>11680.439925566807</v>
      </c>
      <c r="V9" s="44">
        <v>62.676973446782789</v>
      </c>
      <c r="W9" s="51">
        <v>0.31114486949316394</v>
      </c>
      <c r="X9" s="51">
        <v>0.41182157160613175</v>
      </c>
      <c r="Y9" s="51">
        <v>0.2770335589007043</v>
      </c>
      <c r="Z9" s="45">
        <v>20.862962996899071</v>
      </c>
      <c r="AA9" s="46">
        <v>14.846554015623493</v>
      </c>
      <c r="AF9" s="40">
        <v>2</v>
      </c>
      <c r="AG9" s="41" t="s">
        <v>70</v>
      </c>
      <c r="AH9" s="42">
        <v>2997.1226202943421</v>
      </c>
      <c r="AI9" s="43">
        <v>9074.9859451805241</v>
      </c>
      <c r="AJ9" s="43">
        <v>12072.108565474873</v>
      </c>
      <c r="AK9" s="44">
        <v>510.82998710045587</v>
      </c>
      <c r="AL9" s="51">
        <v>6.7447495961227788E-2</v>
      </c>
      <c r="AM9" s="51">
        <v>0.41558966074313408</v>
      </c>
      <c r="AN9" s="51">
        <v>0.51696284329563813</v>
      </c>
      <c r="AO9" s="45">
        <v>3.1434366802923899</v>
      </c>
      <c r="AP9" s="46">
        <v>0.87592390246434171</v>
      </c>
      <c r="AU9" s="40">
        <v>2</v>
      </c>
      <c r="AV9" s="41" t="s">
        <v>70</v>
      </c>
      <c r="AW9" s="42">
        <v>2964.4850158829445</v>
      </c>
      <c r="AX9" s="43">
        <v>14140.215962989971</v>
      </c>
      <c r="AY9" s="43">
        <v>17104.700978872908</v>
      </c>
      <c r="AZ9" s="44">
        <v>144.09934283814553</v>
      </c>
      <c r="BA9" s="51">
        <v>0.2890995260663507</v>
      </c>
      <c r="BB9" s="51">
        <v>0.45023696682464454</v>
      </c>
      <c r="BC9" s="51">
        <v>0.26066350710900477</v>
      </c>
      <c r="BD9" s="45">
        <v>17.388540446343736</v>
      </c>
      <c r="BE9" s="46">
        <v>10.638135900559613</v>
      </c>
      <c r="BJ9" s="40">
        <v>2</v>
      </c>
      <c r="BK9" s="41" t="s">
        <v>70</v>
      </c>
      <c r="BL9" s="42">
        <v>2680.4037323956245</v>
      </c>
      <c r="BM9" s="43">
        <v>11830.519590826638</v>
      </c>
      <c r="BN9" s="43">
        <v>14510.923323222258</v>
      </c>
      <c r="BO9" s="44">
        <v>740.07152124636968</v>
      </c>
      <c r="BP9" s="51">
        <v>1.3888888888888888E-2</v>
      </c>
      <c r="BQ9" s="51">
        <v>0.4861111111111111</v>
      </c>
      <c r="BR9" s="51">
        <v>0.5</v>
      </c>
      <c r="BS9" s="45">
        <v>0.86719209889406657</v>
      </c>
      <c r="BT9" s="46">
        <v>0.67890839877741316</v>
      </c>
    </row>
    <row r="10" spans="2:72" x14ac:dyDescent="0.25">
      <c r="B10" s="20">
        <v>3</v>
      </c>
      <c r="C10" s="21" t="s">
        <v>79</v>
      </c>
      <c r="D10" s="27">
        <v>3143.7959811849696</v>
      </c>
      <c r="E10" s="28">
        <v>9039.5007536081903</v>
      </c>
      <c r="F10" s="28">
        <v>12183.296734793201</v>
      </c>
      <c r="G10" s="29">
        <v>-11.561165303416557</v>
      </c>
      <c r="H10" s="51">
        <v>0.49990000000000001</v>
      </c>
      <c r="I10" s="51">
        <v>0.23469999999999999</v>
      </c>
      <c r="J10" s="51">
        <v>0.26540000000000002</v>
      </c>
      <c r="K10" s="30">
        <v>33.058910415064325</v>
      </c>
      <c r="L10" s="31">
        <v>22.885324618830467</v>
      </c>
      <c r="Q10" s="20">
        <v>3</v>
      </c>
      <c r="R10" s="21" t="s">
        <v>79</v>
      </c>
      <c r="S10" s="27">
        <v>2968.9563008192913</v>
      </c>
      <c r="T10" s="28">
        <v>8915.9624908798087</v>
      </c>
      <c r="U10" s="28">
        <v>11884.918791699065</v>
      </c>
      <c r="V10" s="29">
        <v>-60.939758711584282</v>
      </c>
      <c r="W10" s="51">
        <v>0.50255489573263357</v>
      </c>
      <c r="X10" s="51">
        <v>0.26349951664134785</v>
      </c>
      <c r="Y10" s="51">
        <v>0.2339455876260185</v>
      </c>
      <c r="Z10" s="30">
        <v>32.176693737587819</v>
      </c>
      <c r="AA10" s="31">
        <v>23.459531600978281</v>
      </c>
      <c r="AF10" s="20">
        <v>3</v>
      </c>
      <c r="AG10" s="21" t="s">
        <v>79</v>
      </c>
      <c r="AH10" s="27">
        <v>3614.8633533234479</v>
      </c>
      <c r="AI10" s="28">
        <v>8887.331160375159</v>
      </c>
      <c r="AJ10" s="28">
        <v>12502.194513698594</v>
      </c>
      <c r="AK10" s="29">
        <v>153.57153888249138</v>
      </c>
      <c r="AL10" s="51">
        <v>0.49151857835218093</v>
      </c>
      <c r="AM10" s="51">
        <v>0.15024232633279483</v>
      </c>
      <c r="AN10" s="51">
        <v>0.35823909531502424</v>
      </c>
      <c r="AO10" s="30">
        <v>33.331330731601909</v>
      </c>
      <c r="AP10" s="31">
        <v>20.719490139618884</v>
      </c>
      <c r="AU10" s="20">
        <v>3</v>
      </c>
      <c r="AV10" s="21" t="s">
        <v>79</v>
      </c>
      <c r="AW10" s="27">
        <v>3519.8924639419015</v>
      </c>
      <c r="AX10" s="28">
        <v>14198.270436341063</v>
      </c>
      <c r="AY10" s="28">
        <v>17718.162900282954</v>
      </c>
      <c r="AZ10" s="29">
        <v>-367.06445992822376</v>
      </c>
      <c r="BA10" s="51">
        <v>0.50710900473933651</v>
      </c>
      <c r="BB10" s="51">
        <v>0.27488151658767773</v>
      </c>
      <c r="BC10" s="51">
        <v>0.21800947867298578</v>
      </c>
      <c r="BD10" s="30">
        <v>33.552751900749868</v>
      </c>
      <c r="BE10" s="31">
        <v>19.198391622178296</v>
      </c>
      <c r="BJ10" s="20">
        <v>3</v>
      </c>
      <c r="BK10" s="21" t="s">
        <v>79</v>
      </c>
      <c r="BL10" s="27">
        <v>3425.6703457895078</v>
      </c>
      <c r="BM10" s="28">
        <v>11578.557284230541</v>
      </c>
      <c r="BN10" s="28">
        <v>15004.227630020048</v>
      </c>
      <c r="BO10" s="29">
        <v>317.50848011420709</v>
      </c>
      <c r="BP10" s="51">
        <v>0.5</v>
      </c>
      <c r="BQ10" s="51">
        <v>0.125</v>
      </c>
      <c r="BR10" s="51">
        <v>0.375</v>
      </c>
      <c r="BS10" s="30">
        <v>43.806150449084299</v>
      </c>
      <c r="BT10" s="31">
        <v>27.07556688764009</v>
      </c>
    </row>
    <row r="11" spans="2:72" x14ac:dyDescent="0.25">
      <c r="B11" s="32">
        <v>4</v>
      </c>
      <c r="C11" s="33" t="s">
        <v>80</v>
      </c>
      <c r="D11" s="34">
        <v>3285.3474859329663</v>
      </c>
      <c r="E11" s="35">
        <v>8844.9018926267472</v>
      </c>
      <c r="F11" s="35">
        <v>12130.249378559711</v>
      </c>
      <c r="G11" s="36">
        <v>40.730375666877443</v>
      </c>
      <c r="H11" s="52">
        <v>0.59950000000000003</v>
      </c>
      <c r="I11" s="52">
        <v>4.4999999999999997E-3</v>
      </c>
      <c r="J11" s="52">
        <v>0.39600000000000002</v>
      </c>
      <c r="K11" s="37">
        <v>28.050676353101551</v>
      </c>
      <c r="L11" s="38">
        <v>19.483823774631826</v>
      </c>
      <c r="Q11" s="32">
        <v>4</v>
      </c>
      <c r="R11" s="33" t="s">
        <v>80</v>
      </c>
      <c r="S11" s="34">
        <v>3101.6410666695401</v>
      </c>
      <c r="T11" s="35">
        <v>8737.228391415505</v>
      </c>
      <c r="U11" s="35">
        <v>11838.869458085062</v>
      </c>
      <c r="V11" s="36">
        <v>-15.633543328300668</v>
      </c>
      <c r="W11" s="52">
        <v>0.61276066841596466</v>
      </c>
      <c r="X11" s="52">
        <v>4.5573815771302309E-3</v>
      </c>
      <c r="Y11" s="52">
        <v>0.38268195000690514</v>
      </c>
      <c r="Z11" s="37">
        <v>28.815075865578557</v>
      </c>
      <c r="AA11" s="38">
        <v>20.539927709785445</v>
      </c>
      <c r="AF11" s="32">
        <v>4</v>
      </c>
      <c r="AG11" s="33" t="s">
        <v>80</v>
      </c>
      <c r="AH11" s="34">
        <v>3784.2914039664097</v>
      </c>
      <c r="AI11" s="35">
        <v>8648.6649745675022</v>
      </c>
      <c r="AJ11" s="35">
        <v>12432.956378533905</v>
      </c>
      <c r="AK11" s="36">
        <v>222.07589840448006</v>
      </c>
      <c r="AL11" s="52">
        <v>0.56340872374798057</v>
      </c>
      <c r="AM11" s="52">
        <v>4.0387722132471729E-3</v>
      </c>
      <c r="AN11" s="52">
        <v>0.43255250403877221</v>
      </c>
      <c r="AO11" s="37">
        <v>27.164962888901812</v>
      </c>
      <c r="AP11" s="38">
        <v>18.094776409418174</v>
      </c>
      <c r="AU11" s="32">
        <v>4</v>
      </c>
      <c r="AV11" s="33" t="s">
        <v>80</v>
      </c>
      <c r="AW11" s="34">
        <v>3634.9069442795967</v>
      </c>
      <c r="AX11" s="35">
        <v>13996.978162553614</v>
      </c>
      <c r="AY11" s="35">
        <v>17631.885106833211</v>
      </c>
      <c r="AZ11" s="36">
        <v>-282.49474719659884</v>
      </c>
      <c r="BA11" s="52">
        <v>0.58767772511848337</v>
      </c>
      <c r="BB11" s="52">
        <v>9.4786729857819912E-3</v>
      </c>
      <c r="BC11" s="52">
        <v>0.40284360189573459</v>
      </c>
      <c r="BD11" s="37">
        <v>24.368414931222869</v>
      </c>
      <c r="BE11" s="38">
        <v>14.905163615493205</v>
      </c>
      <c r="BJ11" s="32">
        <v>4</v>
      </c>
      <c r="BK11" s="33" t="s">
        <v>80</v>
      </c>
      <c r="BL11" s="34">
        <v>3578.0696404440405</v>
      </c>
      <c r="BM11" s="35">
        <v>11323.48992638482</v>
      </c>
      <c r="BN11" s="35">
        <v>14901.559566828862</v>
      </c>
      <c r="BO11" s="36">
        <v>420.17654330539307</v>
      </c>
      <c r="BP11" s="52">
        <v>0.54166666666666663</v>
      </c>
      <c r="BQ11" s="52">
        <v>0</v>
      </c>
      <c r="BR11" s="52">
        <v>0.45833333333333331</v>
      </c>
      <c r="BS11" s="37">
        <v>33.545743528970888</v>
      </c>
      <c r="BT11" s="38">
        <v>18.335221182936991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51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51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51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51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51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2218.6273535666314</v>
      </c>
      <c r="E22" s="23">
        <v>12923.499056906436</v>
      </c>
      <c r="F22" s="23">
        <v>15142.126410473054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1790.7849595742114</v>
      </c>
      <c r="T22" s="23">
        <v>12934.904078474126</v>
      </c>
      <c r="U22" s="23">
        <v>14725.689038048271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3426.9911155242303</v>
      </c>
      <c r="AI22" s="23">
        <v>12222.648202501228</v>
      </c>
      <c r="AJ22" s="23">
        <v>15649.639318025474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1922.108419387936</v>
      </c>
      <c r="AX22" s="23">
        <v>18680.922476114658</v>
      </c>
      <c r="AY22" s="23">
        <v>20603.030895502594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2997.7060570021049</v>
      </c>
      <c r="BM22" s="23">
        <v>15771.41437209064</v>
      </c>
      <c r="BN22" s="23">
        <v>18769.120429092738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2990.6537146961145</v>
      </c>
      <c r="E23" s="43">
        <v>11762.30312649947</v>
      </c>
      <c r="F23" s="43">
        <v>14752.956841195635</v>
      </c>
      <c r="G23" s="44">
        <v>142.8040805277389</v>
      </c>
      <c r="H23" s="51">
        <v>0.13889413096810718</v>
      </c>
      <c r="I23" s="51">
        <v>0.66578599735799204</v>
      </c>
      <c r="J23" s="51">
        <v>0.19531987167390075</v>
      </c>
      <c r="K23" s="45">
        <v>16.958673219011573</v>
      </c>
      <c r="L23" s="46">
        <v>11.923971999496171</v>
      </c>
      <c r="Q23" s="40">
        <v>1</v>
      </c>
      <c r="R23" s="41" t="s">
        <v>65</v>
      </c>
      <c r="S23" s="42">
        <v>2828.167281401672</v>
      </c>
      <c r="T23" s="43">
        <v>11788.224721979026</v>
      </c>
      <c r="U23" s="43">
        <v>14616.392003380772</v>
      </c>
      <c r="V23" s="44">
        <v>45.341988364932142</v>
      </c>
      <c r="W23" s="51">
        <v>0.17253241598306429</v>
      </c>
      <c r="X23" s="51">
        <v>0.67372320719767131</v>
      </c>
      <c r="Y23" s="51">
        <v>0.15374437681926437</v>
      </c>
      <c r="Z23" s="45">
        <v>21.288404792785713</v>
      </c>
      <c r="AA23" s="46">
        <v>16.021063490196603</v>
      </c>
      <c r="AF23" s="40">
        <v>1</v>
      </c>
      <c r="AG23" s="41" t="s">
        <v>65</v>
      </c>
      <c r="AH23" s="42">
        <v>3432.6205972504913</v>
      </c>
      <c r="AI23" s="43">
        <v>11075.156774033867</v>
      </c>
      <c r="AJ23" s="43">
        <v>14507.777371284388</v>
      </c>
      <c r="AK23" s="44">
        <v>410.35219058811521</v>
      </c>
      <c r="AL23" s="51">
        <v>4.1014168530947054E-2</v>
      </c>
      <c r="AM23" s="51">
        <v>0.65100671140939592</v>
      </c>
      <c r="AN23" s="51">
        <v>0.307979120059657</v>
      </c>
      <c r="AO23" s="45">
        <v>5.2633246891317746</v>
      </c>
      <c r="AP23" s="46">
        <v>2.1350036917163449</v>
      </c>
      <c r="AU23" s="40">
        <v>1</v>
      </c>
      <c r="AV23" s="41" t="s">
        <v>65</v>
      </c>
      <c r="AW23" s="42">
        <v>3186.7212052575951</v>
      </c>
      <c r="AX23" s="43">
        <v>17079.341175048394</v>
      </c>
      <c r="AY23" s="43">
        <v>20266.06238030599</v>
      </c>
      <c r="AZ23" s="44">
        <v>77.801846681256379</v>
      </c>
      <c r="BA23" s="51">
        <v>0.21052631578947367</v>
      </c>
      <c r="BB23" s="51">
        <v>0.5714285714285714</v>
      </c>
      <c r="BC23" s="51">
        <v>0.21804511278195488</v>
      </c>
      <c r="BD23" s="45">
        <v>20.394747605059642</v>
      </c>
      <c r="BE23" s="46">
        <v>8.604859873259203</v>
      </c>
      <c r="BJ23" s="40">
        <v>1</v>
      </c>
      <c r="BK23" s="41" t="s">
        <v>65</v>
      </c>
      <c r="BL23" s="42">
        <v>2888.0812292519513</v>
      </c>
      <c r="BM23" s="43">
        <v>14291.42245002344</v>
      </c>
      <c r="BN23" s="43">
        <v>17179.503679275393</v>
      </c>
      <c r="BO23" s="44">
        <v>537.85903256826987</v>
      </c>
      <c r="BP23" s="51">
        <v>2.1739130434782608E-2</v>
      </c>
      <c r="BQ23" s="51">
        <v>0.71739130434782605</v>
      </c>
      <c r="BR23" s="51">
        <v>0.2608695652173913</v>
      </c>
      <c r="BS23" s="45">
        <v>1.5141569401314263</v>
      </c>
      <c r="BT23" s="46">
        <v>1.5141569401314263</v>
      </c>
    </row>
    <row r="24" spans="2:72" x14ac:dyDescent="0.25">
      <c r="B24" s="40">
        <v>2</v>
      </c>
      <c r="C24" s="41" t="s">
        <v>70</v>
      </c>
      <c r="D24" s="42">
        <v>3006.0870159157848</v>
      </c>
      <c r="E24" s="43">
        <v>11557.65228008966</v>
      </c>
      <c r="F24" s="43">
        <v>14563.739296005444</v>
      </c>
      <c r="G24" s="44">
        <v>211.48183154462527</v>
      </c>
      <c r="H24" s="51">
        <v>0.12341951311568221</v>
      </c>
      <c r="I24" s="51">
        <v>0.60218909228156259</v>
      </c>
      <c r="J24" s="51">
        <v>0.27439139460275525</v>
      </c>
      <c r="K24" s="45">
        <v>12.512730249033549</v>
      </c>
      <c r="L24" s="46">
        <v>7.3798874848558134</v>
      </c>
      <c r="Q24" s="40">
        <v>2</v>
      </c>
      <c r="R24" s="41" t="s">
        <v>70</v>
      </c>
      <c r="S24" s="42">
        <v>2843.9629153527449</v>
      </c>
      <c r="T24" s="43">
        <v>11584.228313094283</v>
      </c>
      <c r="U24" s="43">
        <v>14428.191228447027</v>
      </c>
      <c r="V24" s="44">
        <v>109.91336934620463</v>
      </c>
      <c r="W24" s="51">
        <v>0.153215136279439</v>
      </c>
      <c r="X24" s="51">
        <v>0.61762370997618421</v>
      </c>
      <c r="Y24" s="51">
        <v>0.22916115374437682</v>
      </c>
      <c r="Z24" s="45">
        <v>15.965408945330477</v>
      </c>
      <c r="AA24" s="46">
        <v>11.567882920262361</v>
      </c>
      <c r="AF24" s="40">
        <v>2</v>
      </c>
      <c r="AG24" s="41" t="s">
        <v>70</v>
      </c>
      <c r="AH24" s="42">
        <v>3447.161622262593</v>
      </c>
      <c r="AI24" s="43">
        <v>10882.110569785269</v>
      </c>
      <c r="AJ24" s="43">
        <v>14329.27219204788</v>
      </c>
      <c r="AK24" s="44">
        <v>481.41408809050148</v>
      </c>
      <c r="AL24" s="51">
        <v>3.6539895600298286E-2</v>
      </c>
      <c r="AM24" s="51">
        <v>0.56226696495152872</v>
      </c>
      <c r="AN24" s="51">
        <v>0.40119313944817303</v>
      </c>
      <c r="AO24" s="45">
        <v>3.7925622851097645</v>
      </c>
      <c r="AP24" s="46">
        <v>1.6172912621190978</v>
      </c>
      <c r="AU24" s="40">
        <v>2</v>
      </c>
      <c r="AV24" s="41" t="s">
        <v>70</v>
      </c>
      <c r="AW24" s="42">
        <v>3201.7969359554577</v>
      </c>
      <c r="AX24" s="43">
        <v>16759.866420945615</v>
      </c>
      <c r="AY24" s="43">
        <v>19961.663356901063</v>
      </c>
      <c r="AZ24" s="44">
        <v>223.72029396538312</v>
      </c>
      <c r="BA24" s="51">
        <v>0.18796992481203006</v>
      </c>
      <c r="BB24" s="51">
        <v>0.54887218045112784</v>
      </c>
      <c r="BC24" s="51">
        <v>0.26315789473684209</v>
      </c>
      <c r="BD24" s="45">
        <v>16.444277588159743</v>
      </c>
      <c r="BE24" s="46">
        <v>7.1271770150597078</v>
      </c>
      <c r="BJ24" s="40">
        <v>2</v>
      </c>
      <c r="BK24" s="41" t="s">
        <v>70</v>
      </c>
      <c r="BL24" s="42">
        <v>2900.793745294236</v>
      </c>
      <c r="BM24" s="43">
        <v>14026.698455302463</v>
      </c>
      <c r="BN24" s="43">
        <v>16927.492200596695</v>
      </c>
      <c r="BO24" s="44">
        <v>651.05459497617812</v>
      </c>
      <c r="BP24" s="51">
        <v>2.1739130434782608E-2</v>
      </c>
      <c r="BQ24" s="51">
        <v>0.65217391304347827</v>
      </c>
      <c r="BR24" s="51">
        <v>0.32608695652173914</v>
      </c>
      <c r="BS24" s="45">
        <v>1.0626392328689946</v>
      </c>
      <c r="BT24" s="46">
        <v>1.0626392328689946</v>
      </c>
    </row>
    <row r="25" spans="2:72" x14ac:dyDescent="0.25">
      <c r="B25" s="20">
        <v>3</v>
      </c>
      <c r="C25" s="21" t="s">
        <v>79</v>
      </c>
      <c r="D25" s="27">
        <v>3616.312737327471</v>
      </c>
      <c r="E25" s="28">
        <v>11342.035112047113</v>
      </c>
      <c r="F25" s="28">
        <v>14958.347849374613</v>
      </c>
      <c r="G25" s="29">
        <v>-47.305551398989145</v>
      </c>
      <c r="H25" s="51">
        <v>0.39969805623702587</v>
      </c>
      <c r="I25" s="51">
        <v>0.40064163049632007</v>
      </c>
      <c r="J25" s="51">
        <v>0.19966031326665409</v>
      </c>
      <c r="K25" s="30">
        <v>31.794246800380794</v>
      </c>
      <c r="L25" s="31">
        <v>22.982365952402123</v>
      </c>
      <c r="Q25" s="20">
        <v>3</v>
      </c>
      <c r="R25" s="21" t="s">
        <v>79</v>
      </c>
      <c r="S25" s="27">
        <v>3414.3766659585822</v>
      </c>
      <c r="T25" s="28">
        <v>11333.28023966476</v>
      </c>
      <c r="U25" s="28">
        <v>14747.656905623284</v>
      </c>
      <c r="V25" s="29">
        <v>-68.200942973139206</v>
      </c>
      <c r="W25" s="51">
        <v>0.3654405927494046</v>
      </c>
      <c r="X25" s="51">
        <v>0.45938078856840436</v>
      </c>
      <c r="Y25" s="51">
        <v>0.17517861868219106</v>
      </c>
      <c r="Z25" s="30">
        <v>29.200228943568554</v>
      </c>
      <c r="AA25" s="31">
        <v>22.392702176757709</v>
      </c>
      <c r="AF25" s="20">
        <v>3</v>
      </c>
      <c r="AG25" s="21" t="s">
        <v>79</v>
      </c>
      <c r="AH25" s="27">
        <v>4162.9563432607247</v>
      </c>
      <c r="AI25" s="28">
        <v>10752.700527144099</v>
      </c>
      <c r="AJ25" s="28">
        <v>14915.656870404813</v>
      </c>
      <c r="AK25" s="29">
        <v>15.67390834005756</v>
      </c>
      <c r="AL25" s="51">
        <v>0.49515287099179717</v>
      </c>
      <c r="AM25" s="51">
        <v>0.2431021625652498</v>
      </c>
      <c r="AN25" s="51">
        <v>0.26174496644295303</v>
      </c>
      <c r="AO25" s="30">
        <v>37.197624371146212</v>
      </c>
      <c r="AP25" s="31">
        <v>26.733324768600141</v>
      </c>
      <c r="AU25" s="20">
        <v>3</v>
      </c>
      <c r="AV25" s="21" t="s">
        <v>79</v>
      </c>
      <c r="AW25" s="27">
        <v>3820.2677572226753</v>
      </c>
      <c r="AX25" s="28">
        <v>16707.520744580052</v>
      </c>
      <c r="AY25" s="28">
        <v>20527.788501802719</v>
      </c>
      <c r="AZ25" s="29">
        <v>-202.01439581343209</v>
      </c>
      <c r="BA25" s="51">
        <v>0.37593984962406013</v>
      </c>
      <c r="BB25" s="51">
        <v>0.39097744360902253</v>
      </c>
      <c r="BC25" s="51">
        <v>0.23308270676691728</v>
      </c>
      <c r="BD25" s="30">
        <v>28.302515851116247</v>
      </c>
      <c r="BE25" s="31">
        <v>13.508589089436823</v>
      </c>
      <c r="BJ25" s="20">
        <v>3</v>
      </c>
      <c r="BK25" s="21" t="s">
        <v>79</v>
      </c>
      <c r="BL25" s="27">
        <v>3680.2544873400893</v>
      </c>
      <c r="BM25" s="28">
        <v>13728.399285113348</v>
      </c>
      <c r="BN25" s="28">
        <v>17408.653772453436</v>
      </c>
      <c r="BO25" s="29">
        <v>280.61848242215433</v>
      </c>
      <c r="BP25" s="51">
        <v>0.5</v>
      </c>
      <c r="BQ25" s="51">
        <v>0.19565217391304349</v>
      </c>
      <c r="BR25" s="51">
        <v>0.30434782608695654</v>
      </c>
      <c r="BS25" s="30">
        <v>37.523081575625447</v>
      </c>
      <c r="BT25" s="31">
        <v>37.523081575625447</v>
      </c>
    </row>
    <row r="26" spans="2:72" x14ac:dyDescent="0.25">
      <c r="B26" s="32">
        <v>4</v>
      </c>
      <c r="C26" s="33" t="s">
        <v>80</v>
      </c>
      <c r="D26" s="34">
        <v>3783.8542250283012</v>
      </c>
      <c r="E26" s="35">
        <v>11091.287398214403</v>
      </c>
      <c r="F26" s="35">
        <v>14875.141623242753</v>
      </c>
      <c r="G26" s="36">
        <v>34.423990540925345</v>
      </c>
      <c r="H26" s="52">
        <v>0.57293829024344212</v>
      </c>
      <c r="I26" s="52">
        <v>7.5485940743536513E-3</v>
      </c>
      <c r="J26" s="52">
        <v>0.41951311568220417</v>
      </c>
      <c r="K26" s="37">
        <v>23.8343077606397</v>
      </c>
      <c r="L26" s="38">
        <v>17.987403394602538</v>
      </c>
      <c r="Q26" s="32">
        <v>4</v>
      </c>
      <c r="R26" s="33" t="s">
        <v>80</v>
      </c>
      <c r="S26" s="34">
        <v>3580.1723594786681</v>
      </c>
      <c r="T26" s="35">
        <v>11065.370895270426</v>
      </c>
      <c r="U26" s="35">
        <v>14645.543254749124</v>
      </c>
      <c r="V26" s="36">
        <v>32.42945052135569</v>
      </c>
      <c r="W26" s="52">
        <v>0.56073035194495902</v>
      </c>
      <c r="X26" s="52">
        <v>7.9386080973802599E-3</v>
      </c>
      <c r="Y26" s="52">
        <v>0.43133103995766076</v>
      </c>
      <c r="Z26" s="37">
        <v>22.919350210371132</v>
      </c>
      <c r="AA26" s="38">
        <v>17.557643633001209</v>
      </c>
      <c r="AF26" s="32">
        <v>4</v>
      </c>
      <c r="AG26" s="33" t="s">
        <v>80</v>
      </c>
      <c r="AH26" s="34">
        <v>4337.7328925727097</v>
      </c>
      <c r="AI26" s="35">
        <v>10570.137869888087</v>
      </c>
      <c r="AJ26" s="35">
        <v>14907.870762460798</v>
      </c>
      <c r="AK26" s="36">
        <v>22.073502589960363</v>
      </c>
      <c r="AL26" s="52">
        <v>0.61595824011931399</v>
      </c>
      <c r="AM26" s="52">
        <v>5.9656972408650257E-3</v>
      </c>
      <c r="AN26" s="52">
        <v>0.37807606263982102</v>
      </c>
      <c r="AO26" s="37">
        <v>27.071692755548852</v>
      </c>
      <c r="AP26" s="38">
        <v>20.708793223311986</v>
      </c>
      <c r="AU26" s="32">
        <v>4</v>
      </c>
      <c r="AV26" s="33" t="s">
        <v>80</v>
      </c>
      <c r="AW26" s="34">
        <v>3958.6274578663874</v>
      </c>
      <c r="AX26" s="35">
        <v>16298.18483577898</v>
      </c>
      <c r="AY26" s="35">
        <v>20256.812293645369</v>
      </c>
      <c r="AZ26" s="36">
        <v>66.252000076823592</v>
      </c>
      <c r="BA26" s="52">
        <v>0.48872180451127817</v>
      </c>
      <c r="BB26" s="52">
        <v>1.5037593984962405E-2</v>
      </c>
      <c r="BC26" s="52">
        <v>0.49624060150375937</v>
      </c>
      <c r="BD26" s="37">
        <v>18.036752929250529</v>
      </c>
      <c r="BE26" s="38">
        <v>10.22696404478679</v>
      </c>
      <c r="BJ26" s="32">
        <v>4</v>
      </c>
      <c r="BK26" s="33" t="s">
        <v>80</v>
      </c>
      <c r="BL26" s="34">
        <v>3864.6724156281302</v>
      </c>
      <c r="BM26" s="35">
        <v>13358.300939838633</v>
      </c>
      <c r="BN26" s="35">
        <v>17222.973355466762</v>
      </c>
      <c r="BO26" s="36">
        <v>466.29889940882657</v>
      </c>
      <c r="BP26" s="52">
        <v>0.56521739130434778</v>
      </c>
      <c r="BQ26" s="52">
        <v>0</v>
      </c>
      <c r="BR26" s="52">
        <v>0.43478260869565216</v>
      </c>
      <c r="BS26" s="37">
        <v>23.307319182700667</v>
      </c>
      <c r="BT26" s="38">
        <v>23.307319182700667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51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51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51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51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51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1788.3711036246311</v>
      </c>
      <c r="E37" s="23">
        <v>7373.5156718238131</v>
      </c>
      <c r="F37" s="23">
        <v>9161.8867754484327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1508.0976329723355</v>
      </c>
      <c r="T37" s="23">
        <v>7216.9849352364108</v>
      </c>
      <c r="U37" s="23">
        <v>8725.0825682087325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2642.9999272503246</v>
      </c>
      <c r="AI37" s="23">
        <v>7593.8375178853712</v>
      </c>
      <c r="AJ37" s="23">
        <v>10236.837445135705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1583.964323089871</v>
      </c>
      <c r="AX37" s="23">
        <v>10616.32712511554</v>
      </c>
      <c r="AY37" s="23">
        <v>12200.291448205406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2413.2468522728618</v>
      </c>
      <c r="BM37" s="23">
        <v>8869.8549575505967</v>
      </c>
      <c r="BN37" s="23">
        <v>11283.10180982346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2239.897774913924</v>
      </c>
      <c r="E38" s="43">
        <v>6775.5594007083773</v>
      </c>
      <c r="F38" s="43">
        <v>9015.4571756223049</v>
      </c>
      <c r="G38" s="44">
        <v>78.357434270629369</v>
      </c>
      <c r="H38" s="51">
        <v>0.41459263986385875</v>
      </c>
      <c r="I38" s="51">
        <v>0.24165071261433738</v>
      </c>
      <c r="J38" s="51">
        <v>0.34375664752180385</v>
      </c>
      <c r="K38" s="45">
        <v>26.214198529370822</v>
      </c>
      <c r="L38" s="46">
        <v>16.72232724748055</v>
      </c>
      <c r="Q38" s="40">
        <v>1</v>
      </c>
      <c r="R38" s="41" t="s">
        <v>65</v>
      </c>
      <c r="S38" s="42">
        <v>2164.6612403025088</v>
      </c>
      <c r="T38" s="43">
        <v>6606.5552111892894</v>
      </c>
      <c r="U38" s="43">
        <v>8771.2164514918113</v>
      </c>
      <c r="V38" s="44">
        <v>-55.152410455305464</v>
      </c>
      <c r="W38" s="51">
        <v>0.51675332177931832</v>
      </c>
      <c r="X38" s="51">
        <v>0.22212593876372039</v>
      </c>
      <c r="Y38" s="51">
        <v>0.26112073945696129</v>
      </c>
      <c r="Z38" s="45">
        <v>33.020606656490777</v>
      </c>
      <c r="AA38" s="46">
        <v>22.447958964476804</v>
      </c>
      <c r="AF38" s="40">
        <v>1</v>
      </c>
      <c r="AG38" s="41" t="s">
        <v>65</v>
      </c>
      <c r="AH38" s="42">
        <v>2447.9098812317734</v>
      </c>
      <c r="AI38" s="43">
        <v>7048.7086024698383</v>
      </c>
      <c r="AJ38" s="43">
        <v>9496.6184837016153</v>
      </c>
      <c r="AK38" s="44">
        <v>483.46284581216122</v>
      </c>
      <c r="AL38" s="51">
        <v>0.1066079295154185</v>
      </c>
      <c r="AM38" s="51">
        <v>0.29867841409691631</v>
      </c>
      <c r="AN38" s="51">
        <v>0.59471365638766516</v>
      </c>
      <c r="AO38" s="45">
        <v>2.6146762343062409</v>
      </c>
      <c r="AP38" s="46">
        <v>0</v>
      </c>
      <c r="AU38" s="40">
        <v>1</v>
      </c>
      <c r="AV38" s="41" t="s">
        <v>65</v>
      </c>
      <c r="AW38" s="42">
        <v>2539.3902523649517</v>
      </c>
      <c r="AX38" s="43">
        <v>9865.3478735671415</v>
      </c>
      <c r="AY38" s="43">
        <v>12404.738125932094</v>
      </c>
      <c r="AZ38" s="44">
        <v>-125.99736179145405</v>
      </c>
      <c r="BA38" s="51">
        <v>0.5</v>
      </c>
      <c r="BB38" s="51">
        <v>0.29487179487179488</v>
      </c>
      <c r="BC38" s="51">
        <v>0.20512820512820512</v>
      </c>
      <c r="BD38" s="45">
        <v>25.456510642825869</v>
      </c>
      <c r="BE38" s="46">
        <v>19.583283347014785</v>
      </c>
      <c r="BJ38" s="40">
        <v>1</v>
      </c>
      <c r="BK38" s="41" t="s">
        <v>65</v>
      </c>
      <c r="BL38" s="42">
        <v>2278.925810020095</v>
      </c>
      <c r="BM38" s="43">
        <v>8085.7386019738033</v>
      </c>
      <c r="BN38" s="43">
        <v>10364.664411993899</v>
      </c>
      <c r="BO38" s="44">
        <v>784.36183559336371</v>
      </c>
      <c r="BP38" s="51">
        <v>0</v>
      </c>
      <c r="BQ38" s="51">
        <v>0.19230769230769232</v>
      </c>
      <c r="BR38" s="51">
        <v>0.80769230769230771</v>
      </c>
      <c r="BS38" s="45">
        <v>0.53680485711336334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2254.2601308817566</v>
      </c>
      <c r="E39" s="43">
        <v>6669.2093788877537</v>
      </c>
      <c r="F39" s="43">
        <v>8923.4695097695094</v>
      </c>
      <c r="G39" s="44">
        <v>145.01316705009614</v>
      </c>
      <c r="H39" s="51">
        <v>0.38885343543926826</v>
      </c>
      <c r="I39" s="51">
        <v>0.20208466283769411</v>
      </c>
      <c r="J39" s="51">
        <v>0.40906190172303764</v>
      </c>
      <c r="K39" s="45">
        <v>20.690912123857814</v>
      </c>
      <c r="L39" s="46">
        <v>13.308706880245673</v>
      </c>
      <c r="Q39" s="40">
        <v>2</v>
      </c>
      <c r="R39" s="41" t="s">
        <v>70</v>
      </c>
      <c r="S39" s="42">
        <v>2177.8813115431353</v>
      </c>
      <c r="T39" s="43">
        <v>6503.2078995279217</v>
      </c>
      <c r="U39" s="43">
        <v>8681.0892110710374</v>
      </c>
      <c r="V39" s="44">
        <v>11.11535007765651</v>
      </c>
      <c r="W39" s="51">
        <v>0.48353552859618715</v>
      </c>
      <c r="X39" s="51">
        <v>0.18717504332755633</v>
      </c>
      <c r="Y39" s="51">
        <v>0.3292894280762565</v>
      </c>
      <c r="Z39" s="45">
        <v>26.208964372080391</v>
      </c>
      <c r="AA39" s="46">
        <v>18.425438495510758</v>
      </c>
      <c r="AF39" s="40">
        <v>2</v>
      </c>
      <c r="AG39" s="41" t="s">
        <v>70</v>
      </c>
      <c r="AH39" s="42">
        <v>2465.402530744188</v>
      </c>
      <c r="AI39" s="43">
        <v>6939.8721816607358</v>
      </c>
      <c r="AJ39" s="43">
        <v>9405.2747124049147</v>
      </c>
      <c r="AK39" s="44">
        <v>545.58480698798792</v>
      </c>
      <c r="AL39" s="51">
        <v>0.10396475770925111</v>
      </c>
      <c r="AM39" s="51">
        <v>0.24229074889867841</v>
      </c>
      <c r="AN39" s="51">
        <v>0.65374449339207052</v>
      </c>
      <c r="AO39" s="45">
        <v>2.376496207992743</v>
      </c>
      <c r="AP39" s="46">
        <v>0</v>
      </c>
      <c r="AU39" s="40">
        <v>2</v>
      </c>
      <c r="AV39" s="41" t="s">
        <v>70</v>
      </c>
      <c r="AW39" s="42">
        <v>2559.8377675541719</v>
      </c>
      <c r="AX39" s="43">
        <v>9673.3760795527814</v>
      </c>
      <c r="AY39" s="43">
        <v>12233.213847106952</v>
      </c>
      <c r="AZ39" s="44">
        <v>8.3354133519583176</v>
      </c>
      <c r="BA39" s="51">
        <v>0.46153846153846156</v>
      </c>
      <c r="BB39" s="51">
        <v>0.28205128205128205</v>
      </c>
      <c r="BC39" s="51">
        <v>0.25641025641025639</v>
      </c>
      <c r="BD39" s="45">
        <v>18.998629678888239</v>
      </c>
      <c r="BE39" s="46">
        <v>16.62477092327099</v>
      </c>
      <c r="BJ39" s="40">
        <v>2</v>
      </c>
      <c r="BK39" s="41" t="s">
        <v>70</v>
      </c>
      <c r="BL39" s="42">
        <v>2290.4829403442354</v>
      </c>
      <c r="BM39" s="43">
        <v>7944.9723690617184</v>
      </c>
      <c r="BN39" s="43">
        <v>10235.455309405952</v>
      </c>
      <c r="BO39" s="44">
        <v>897.56300618593934</v>
      </c>
      <c r="BP39" s="51">
        <v>0</v>
      </c>
      <c r="BQ39" s="51">
        <v>0.19230769230769232</v>
      </c>
      <c r="BR39" s="51">
        <v>0.80769230769230771</v>
      </c>
      <c r="BS39" s="45">
        <v>0.52140101570765551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2611.1717967988698</v>
      </c>
      <c r="E40" s="28">
        <v>6444.0679594435969</v>
      </c>
      <c r="F40" s="28">
        <v>9055.2397562424503</v>
      </c>
      <c r="G40" s="29">
        <v>28.73015610063343</v>
      </c>
      <c r="H40" s="51">
        <v>0.61284833014252282</v>
      </c>
      <c r="I40" s="51">
        <v>4.7649436290151032E-2</v>
      </c>
      <c r="J40" s="51">
        <v>0.33950223356732612</v>
      </c>
      <c r="K40" s="30">
        <v>34.026744984795812</v>
      </c>
      <c r="L40" s="31">
        <v>22.797072463101475</v>
      </c>
      <c r="Q40" s="20">
        <v>3</v>
      </c>
      <c r="R40" s="21" t="s">
        <v>79</v>
      </c>
      <c r="S40" s="27">
        <v>2482.7507664861378</v>
      </c>
      <c r="T40" s="28">
        <v>6277.3016668883811</v>
      </c>
      <c r="U40" s="28">
        <v>8760.0524333745052</v>
      </c>
      <c r="V40" s="29">
        <v>-53.013699981250362</v>
      </c>
      <c r="W40" s="51">
        <v>0.65222414789139227</v>
      </c>
      <c r="X40" s="51">
        <v>4.9682264586943962E-2</v>
      </c>
      <c r="Y40" s="51">
        <v>0.29809358752166376</v>
      </c>
      <c r="Z40" s="30">
        <v>35.425700224184808</v>
      </c>
      <c r="AA40" s="31">
        <v>24.624045868491148</v>
      </c>
      <c r="AF40" s="20">
        <v>3</v>
      </c>
      <c r="AG40" s="21" t="s">
        <v>79</v>
      </c>
      <c r="AH40" s="27">
        <v>2967.2926929658374</v>
      </c>
      <c r="AI40" s="28">
        <v>6683.4013622807561</v>
      </c>
      <c r="AJ40" s="28">
        <v>9650.6940552465767</v>
      </c>
      <c r="AK40" s="29">
        <v>316.49728562910263</v>
      </c>
      <c r="AL40" s="51">
        <v>0.48722466960352423</v>
      </c>
      <c r="AM40" s="51">
        <v>4.0528634361233482E-2</v>
      </c>
      <c r="AN40" s="51">
        <v>0.47224669603524227</v>
      </c>
      <c r="AO40" s="30">
        <v>28.763313312545602</v>
      </c>
      <c r="AP40" s="31">
        <v>13.614157771809305</v>
      </c>
      <c r="AU40" s="20">
        <v>3</v>
      </c>
      <c r="AV40" s="21" t="s">
        <v>79</v>
      </c>
      <c r="AW40" s="27">
        <v>3007.7140792451974</v>
      </c>
      <c r="AX40" s="28">
        <v>9919.6769620361174</v>
      </c>
      <c r="AY40" s="28">
        <v>12927.391041281304</v>
      </c>
      <c r="AZ40" s="29">
        <v>-648.49597950857355</v>
      </c>
      <c r="BA40" s="51">
        <v>0.73076923076923073</v>
      </c>
      <c r="BB40" s="51">
        <v>7.6923076923076927E-2</v>
      </c>
      <c r="BC40" s="51">
        <v>0.19230769230769232</v>
      </c>
      <c r="BD40" s="30">
        <v>42.505077472561048</v>
      </c>
      <c r="BE40" s="31">
        <v>28.900234402365683</v>
      </c>
      <c r="BJ40" s="20">
        <v>3</v>
      </c>
      <c r="BK40" s="21" t="s">
        <v>79</v>
      </c>
      <c r="BL40" s="27">
        <v>2975.2522492000176</v>
      </c>
      <c r="BM40" s="28">
        <v>7774.9906672840352</v>
      </c>
      <c r="BN40" s="28">
        <v>10750.242916484052</v>
      </c>
      <c r="BO40" s="29">
        <v>382.77539910783895</v>
      </c>
      <c r="BP40" s="51">
        <v>0.5</v>
      </c>
      <c r="BQ40" s="51">
        <v>0</v>
      </c>
      <c r="BR40" s="51">
        <v>0.5</v>
      </c>
      <c r="BS40" s="30">
        <v>54.922349225203817</v>
      </c>
      <c r="BT40" s="31">
        <v>8.5915024396659998</v>
      </c>
    </row>
    <row r="41" spans="2:72" x14ac:dyDescent="0.25">
      <c r="B41" s="32">
        <v>4</v>
      </c>
      <c r="C41" s="33" t="s">
        <v>80</v>
      </c>
      <c r="D41" s="34">
        <v>2723.4272114241512</v>
      </c>
      <c r="E41" s="35">
        <v>6312.7604771600163</v>
      </c>
      <c r="F41" s="35">
        <v>9036.1876885841612</v>
      </c>
      <c r="G41" s="36">
        <v>47.838976982006002</v>
      </c>
      <c r="H41" s="52">
        <v>0.62944054456498622</v>
      </c>
      <c r="I41" s="52">
        <v>1.0636034886194426E-3</v>
      </c>
      <c r="J41" s="52">
        <v>0.36949585194639439</v>
      </c>
      <c r="K41" s="37">
        <v>33.332042412395438</v>
      </c>
      <c r="L41" s="38">
        <v>22.185805247520726</v>
      </c>
      <c r="Q41" s="32">
        <v>4</v>
      </c>
      <c r="R41" s="33" t="s">
        <v>80</v>
      </c>
      <c r="S41" s="34">
        <v>2579.2927837331758</v>
      </c>
      <c r="T41" s="35">
        <v>6195.9081943999827</v>
      </c>
      <c r="U41" s="35">
        <v>8775.2009781331599</v>
      </c>
      <c r="V41" s="36">
        <v>-68.097452559338038</v>
      </c>
      <c r="W41" s="52">
        <v>0.66955517042172152</v>
      </c>
      <c r="X41" s="52">
        <v>8.6655112651646442E-4</v>
      </c>
      <c r="Y41" s="52">
        <v>0.32957827845176196</v>
      </c>
      <c r="Z41" s="37">
        <v>35.250646995280718</v>
      </c>
      <c r="AA41" s="38">
        <v>23.795286325085161</v>
      </c>
      <c r="AF41" s="32">
        <v>4</v>
      </c>
      <c r="AG41" s="33" t="s">
        <v>80</v>
      </c>
      <c r="AH41" s="34">
        <v>3130.4015042121814</v>
      </c>
      <c r="AI41" s="35">
        <v>6378.448981065384</v>
      </c>
      <c r="AJ41" s="35">
        <v>9508.8504852775495</v>
      </c>
      <c r="AK41" s="36">
        <v>458.37828852542356</v>
      </c>
      <c r="AL41" s="52">
        <v>0.50132158590308373</v>
      </c>
      <c r="AM41" s="52">
        <v>1.762114537444934E-3</v>
      </c>
      <c r="AN41" s="52">
        <v>0.49691629955947136</v>
      </c>
      <c r="AO41" s="37">
        <v>27.275161346017519</v>
      </c>
      <c r="AP41" s="38">
        <v>15.006321301548921</v>
      </c>
      <c r="AU41" s="32">
        <v>4</v>
      </c>
      <c r="AV41" s="33" t="s">
        <v>80</v>
      </c>
      <c r="AW41" s="34">
        <v>3082.9219659841715</v>
      </c>
      <c r="AX41" s="35">
        <v>10073.125758207798</v>
      </c>
      <c r="AY41" s="35">
        <v>13156.047724191962</v>
      </c>
      <c r="AZ41" s="36">
        <v>-877.15266241922939</v>
      </c>
      <c r="BA41" s="52">
        <v>0.75641025641025639</v>
      </c>
      <c r="BB41" s="52">
        <v>0</v>
      </c>
      <c r="BC41" s="52">
        <v>0.24358974358974358</v>
      </c>
      <c r="BD41" s="37">
        <v>35.16471039612442</v>
      </c>
      <c r="BE41" s="38">
        <v>22.882093652723373</v>
      </c>
      <c r="BJ41" s="32">
        <v>4</v>
      </c>
      <c r="BK41" s="33" t="s">
        <v>80</v>
      </c>
      <c r="BL41" s="34">
        <v>3071.0031920414208</v>
      </c>
      <c r="BM41" s="35">
        <v>7723.43967181269</v>
      </c>
      <c r="BN41" s="35">
        <v>10794.44286385411</v>
      </c>
      <c r="BO41" s="36">
        <v>338.57545173777993</v>
      </c>
      <c r="BP41" s="52">
        <v>0.5</v>
      </c>
      <c r="BQ41" s="52">
        <v>0</v>
      </c>
      <c r="BR41" s="52">
        <v>0.5</v>
      </c>
      <c r="BS41" s="37">
        <v>51.659878910833577</v>
      </c>
      <c r="BT41" s="38">
        <v>9.5384324141243333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51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51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51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1891.8297882954821</v>
      </c>
      <c r="E52" s="23">
        <v>11512.957522724424</v>
      </c>
      <c r="F52" s="23">
        <v>13404.787311019913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2016.4347058467688</v>
      </c>
      <c r="T52" s="23">
        <v>14623.545521567336</v>
      </c>
      <c r="U52" s="23">
        <v>16639.980227414118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1742.153079466847</v>
      </c>
      <c r="AI52" s="23">
        <v>7776.4872185167424</v>
      </c>
      <c r="AJ52" s="23">
        <v>9518.6402979836021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2556.7662793731797</v>
      </c>
      <c r="E53" s="28">
        <v>10479.333199376642</v>
      </c>
      <c r="F53" s="28">
        <v>13036.099478749831</v>
      </c>
      <c r="G53" s="29">
        <v>139.31402497752873</v>
      </c>
      <c r="H53" s="51">
        <v>0.2618556701030928</v>
      </c>
      <c r="I53" s="51">
        <v>0.50103092783505154</v>
      </c>
      <c r="J53" s="51">
        <v>0.23711340206185566</v>
      </c>
      <c r="K53" s="45">
        <v>21.208222322771157</v>
      </c>
      <c r="L53" s="46">
        <v>15.700236639004563</v>
      </c>
      <c r="Q53" s="40">
        <f t="shared" si="4"/>
        <v>1</v>
      </c>
      <c r="R53" s="41" t="str">
        <f t="shared" si="4"/>
        <v>NWGF 90%</v>
      </c>
      <c r="S53" s="42">
        <v>2851.3228206348167</v>
      </c>
      <c r="T53" s="43">
        <v>13276.124971613281</v>
      </c>
      <c r="U53" s="43">
        <v>16127.447792248075</v>
      </c>
      <c r="V53" s="44">
        <v>163.85108692892999</v>
      </c>
      <c r="W53" s="51">
        <v>0.12090680100755667</v>
      </c>
      <c r="X53" s="51">
        <v>0.70277078085642319</v>
      </c>
      <c r="Y53" s="51">
        <v>0.17632241813602015</v>
      </c>
      <c r="Z53" s="45">
        <v>17.355179888790001</v>
      </c>
      <c r="AA53" s="46">
        <v>12.739855006277407</v>
      </c>
      <c r="AF53" s="40">
        <f t="shared" si="5"/>
        <v>1</v>
      </c>
      <c r="AG53" s="41" t="str">
        <f t="shared" si="5"/>
        <v>NWGF 90%</v>
      </c>
      <c r="AH53" s="42">
        <v>2202.9419317759921</v>
      </c>
      <c r="AI53" s="43">
        <v>7119.7981507293107</v>
      </c>
      <c r="AJ53" s="43">
        <v>9322.7400825053028</v>
      </c>
      <c r="AK53" s="44">
        <v>109.83985373787255</v>
      </c>
      <c r="AL53" s="51">
        <v>0.43116490166414523</v>
      </c>
      <c r="AM53" s="51">
        <v>0.25869894099848711</v>
      </c>
      <c r="AN53" s="51">
        <v>0.3101361573373676</v>
      </c>
      <c r="AO53" s="45">
        <v>23.319099637081418</v>
      </c>
      <c r="AP53" s="46">
        <v>18.924560305777689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2572.6981712352544</v>
      </c>
      <c r="E54" s="28">
        <v>10296.774728150453</v>
      </c>
      <c r="F54" s="28">
        <v>12869.47289938569</v>
      </c>
      <c r="G54" s="29">
        <v>210.94730846682592</v>
      </c>
      <c r="H54" s="51">
        <v>0.24261168384879725</v>
      </c>
      <c r="I54" s="51">
        <v>0.45429553264604811</v>
      </c>
      <c r="J54" s="51">
        <v>0.30309278350515462</v>
      </c>
      <c r="K54" s="45">
        <v>17.17552904404458</v>
      </c>
      <c r="L54" s="46">
        <v>11.617256666663993</v>
      </c>
      <c r="Q54" s="40">
        <f t="shared" si="4"/>
        <v>2</v>
      </c>
      <c r="R54" s="41" t="str">
        <f t="shared" si="4"/>
        <v>NWGF 92%</v>
      </c>
      <c r="S54" s="42">
        <v>2868.9326889246781</v>
      </c>
      <c r="T54" s="43">
        <v>13038.898526410643</v>
      </c>
      <c r="U54" s="43">
        <v>15907.831215335293</v>
      </c>
      <c r="V54" s="44">
        <v>234.87413966357053</v>
      </c>
      <c r="W54" s="51">
        <v>0.10579345088161209</v>
      </c>
      <c r="X54" s="51">
        <v>0.64357682619647361</v>
      </c>
      <c r="Y54" s="51">
        <v>0.25062972292191438</v>
      </c>
      <c r="Z54" s="45">
        <v>14.019381710071199</v>
      </c>
      <c r="AA54" s="46">
        <v>7.8621391969334065</v>
      </c>
      <c r="AF54" s="40">
        <f t="shared" si="5"/>
        <v>2</v>
      </c>
      <c r="AG54" s="41" t="str">
        <f t="shared" si="5"/>
        <v>NWGF 92%</v>
      </c>
      <c r="AH54" s="42">
        <v>2216.8582210909262</v>
      </c>
      <c r="AI54" s="43">
        <v>7002.9074122373158</v>
      </c>
      <c r="AJ54" s="43">
        <v>9219.7656333282357</v>
      </c>
      <c r="AK54" s="44">
        <v>182.20615268737745</v>
      </c>
      <c r="AL54" s="51">
        <v>0.40695915279878969</v>
      </c>
      <c r="AM54" s="51">
        <v>0.22692889561270801</v>
      </c>
      <c r="AN54" s="51">
        <v>0.36611195158850229</v>
      </c>
      <c r="AO54" s="45">
        <v>19.176813376268608</v>
      </c>
      <c r="AP54" s="46">
        <v>14.295373837331574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3042.2879576560053</v>
      </c>
      <c r="E55" s="28">
        <v>9954.8716560752655</v>
      </c>
      <c r="F55" s="28">
        <v>12997.159613731244</v>
      </c>
      <c r="G55" s="29">
        <v>145.13811745268558</v>
      </c>
      <c r="H55" s="51">
        <v>0.45910652920962197</v>
      </c>
      <c r="I55" s="51">
        <v>0.27216494845360822</v>
      </c>
      <c r="J55" s="51">
        <v>0.26872852233676975</v>
      </c>
      <c r="K55" s="45">
        <v>28.948818985570206</v>
      </c>
      <c r="L55" s="46">
        <v>21.790735845382656</v>
      </c>
      <c r="Q55" s="20">
        <f t="shared" si="4"/>
        <v>3</v>
      </c>
      <c r="R55" s="21" t="str">
        <f t="shared" si="4"/>
        <v>NWGF 95%</v>
      </c>
      <c r="S55" s="42">
        <v>3449.932968643142</v>
      </c>
      <c r="T55" s="43">
        <v>12658.80214093828</v>
      </c>
      <c r="U55" s="43">
        <v>16108.735109581417</v>
      </c>
      <c r="V55" s="44">
        <v>131.80120034808499</v>
      </c>
      <c r="W55" s="51">
        <v>0.34256926952141059</v>
      </c>
      <c r="X55" s="51">
        <v>0.44584382871536526</v>
      </c>
      <c r="Y55" s="51">
        <v>0.21158690176322417</v>
      </c>
      <c r="Z55" s="45">
        <v>28.631118459903476</v>
      </c>
      <c r="AA55" s="46">
        <v>21.631098909373069</v>
      </c>
      <c r="AF55" s="20">
        <f t="shared" si="5"/>
        <v>3</v>
      </c>
      <c r="AG55" s="21" t="str">
        <f t="shared" si="5"/>
        <v>NWGF 95%</v>
      </c>
      <c r="AH55" s="42">
        <v>2552.6205768333348</v>
      </c>
      <c r="AI55" s="43">
        <v>6706.8825411263197</v>
      </c>
      <c r="AJ55" s="43">
        <v>9259.5031179596535</v>
      </c>
      <c r="AK55" s="44">
        <v>161.15855948150983</v>
      </c>
      <c r="AL55" s="51">
        <v>0.59909228441754914</v>
      </c>
      <c r="AM55" s="51">
        <v>6.3540090771558241E-2</v>
      </c>
      <c r="AN55" s="51">
        <v>0.33736762481089261</v>
      </c>
      <c r="AO55" s="45">
        <v>29.204645251556421</v>
      </c>
      <c r="AP55" s="46">
        <v>21.93246253026394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3201.3242283333047</v>
      </c>
      <c r="E56" s="35">
        <v>9680.366079163854</v>
      </c>
      <c r="F56" s="35">
        <v>12881.690307497149</v>
      </c>
      <c r="G56" s="36">
        <v>259.71635199677388</v>
      </c>
      <c r="H56" s="52">
        <v>0.55189003436426121</v>
      </c>
      <c r="I56" s="52">
        <v>6.1855670103092781E-3</v>
      </c>
      <c r="J56" s="52">
        <v>0.44192439862542954</v>
      </c>
      <c r="K56" s="56">
        <v>25.069032005529067</v>
      </c>
      <c r="L56" s="57">
        <v>18.147570251172404</v>
      </c>
      <c r="Q56" s="32">
        <f t="shared" si="4"/>
        <v>4</v>
      </c>
      <c r="R56" s="33" t="str">
        <f t="shared" si="4"/>
        <v>NWGF 98%</v>
      </c>
      <c r="S56" s="58">
        <v>3625.5887926119858</v>
      </c>
      <c r="T56" s="59">
        <v>12335.832955874755</v>
      </c>
      <c r="U56" s="59">
        <v>15961.421748486753</v>
      </c>
      <c r="V56" s="60">
        <v>277.43018243934603</v>
      </c>
      <c r="W56" s="52">
        <v>0.51889168765743077</v>
      </c>
      <c r="X56" s="52">
        <v>8.8161209068010078E-3</v>
      </c>
      <c r="Y56" s="52">
        <v>0.47229219143576828</v>
      </c>
      <c r="Z56" s="56">
        <v>23.140038586345742</v>
      </c>
      <c r="AA56" s="57">
        <v>16.484071146790612</v>
      </c>
      <c r="AF56" s="32">
        <f t="shared" si="5"/>
        <v>4</v>
      </c>
      <c r="AG56" s="33" t="str">
        <f t="shared" si="5"/>
        <v>NWGF 98%</v>
      </c>
      <c r="AH56" s="58">
        <v>2691.6932691241191</v>
      </c>
      <c r="AI56" s="59">
        <v>6490.5919488938735</v>
      </c>
      <c r="AJ56" s="59">
        <v>9182.2852180179889</v>
      </c>
      <c r="AK56" s="60">
        <v>238.43831663913056</v>
      </c>
      <c r="AL56" s="52">
        <v>0.59152798789712557</v>
      </c>
      <c r="AM56" s="52">
        <v>3.0257186081694403E-3</v>
      </c>
      <c r="AN56" s="52">
        <v>0.40544629349470501</v>
      </c>
      <c r="AO56" s="56">
        <v>27.672498648203039</v>
      </c>
      <c r="AP56" s="57">
        <v>20.362200352861137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51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51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51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1771.2555169978359</v>
      </c>
      <c r="E67" s="23">
        <v>10641.495901234992</v>
      </c>
      <c r="F67" s="23">
        <v>12412.751418232849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1979.1025643302839</v>
      </c>
      <c r="T67" s="23">
        <v>14029.366349842021</v>
      </c>
      <c r="U67" s="23">
        <v>16008.468914172314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1526.1738381913938</v>
      </c>
      <c r="AI67" s="23">
        <v>6646.7074845620145</v>
      </c>
      <c r="AJ67" s="23">
        <v>8172.8813227534019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2457.8445384999568</v>
      </c>
      <c r="E68" s="43">
        <v>9773.9836380580291</v>
      </c>
      <c r="F68" s="43">
        <v>12231.828176557985</v>
      </c>
      <c r="G68" s="44">
        <v>30.615494322195921</v>
      </c>
      <c r="H68" s="51">
        <v>0.32147239263803679</v>
      </c>
      <c r="I68" s="51">
        <v>0.42944785276073622</v>
      </c>
      <c r="J68" s="51">
        <v>0.249079754601227</v>
      </c>
      <c r="K68" s="45">
        <v>25.113723560284914</v>
      </c>
      <c r="L68" s="46">
        <v>16.819479254767412</v>
      </c>
      <c r="Q68" s="40">
        <f t="shared" si="10"/>
        <v>1</v>
      </c>
      <c r="R68" s="41" t="str">
        <f t="shared" si="10"/>
        <v>NWGF 90%</v>
      </c>
      <c r="S68" s="42">
        <v>2805.1803465526173</v>
      </c>
      <c r="T68" s="43">
        <v>12868.791620380814</v>
      </c>
      <c r="U68" s="43">
        <v>15673.971966933423</v>
      </c>
      <c r="V68" s="44">
        <v>78.341863728951594</v>
      </c>
      <c r="W68" s="51">
        <v>0.16326530612244897</v>
      </c>
      <c r="X68" s="51">
        <v>0.64852607709750565</v>
      </c>
      <c r="Y68" s="51">
        <v>0.18820861678004536</v>
      </c>
      <c r="Z68" s="45">
        <v>17.841029141656165</v>
      </c>
      <c r="AA68" s="46">
        <v>13.948153394542718</v>
      </c>
      <c r="AF68" s="40">
        <f t="shared" si="11"/>
        <v>1</v>
      </c>
      <c r="AG68" s="41" t="str">
        <f t="shared" si="11"/>
        <v>NWGF 90%</v>
      </c>
      <c r="AH68" s="42">
        <v>2048.2854707159386</v>
      </c>
      <c r="AI68" s="43">
        <v>6124.7581829661804</v>
      </c>
      <c r="AJ68" s="43">
        <v>8173.0436536821271</v>
      </c>
      <c r="AK68" s="44">
        <v>-25.660786181491869</v>
      </c>
      <c r="AL68" s="51">
        <v>0.50802139037433158</v>
      </c>
      <c r="AM68" s="51">
        <v>0.17112299465240641</v>
      </c>
      <c r="AN68" s="51">
        <v>0.32085561497326204</v>
      </c>
      <c r="AO68" s="45">
        <v>29.154109348412021</v>
      </c>
      <c r="AP68" s="46">
        <v>20.22767930258793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2472.4086360228266</v>
      </c>
      <c r="E69" s="43">
        <v>9611.7957981228774</v>
      </c>
      <c r="F69" s="43">
        <v>12084.204434145693</v>
      </c>
      <c r="G69" s="44">
        <v>104.69330070763377</v>
      </c>
      <c r="H69" s="51">
        <v>0.30552147239263805</v>
      </c>
      <c r="I69" s="51">
        <v>0.3754601226993865</v>
      </c>
      <c r="J69" s="51">
        <v>0.31901840490797545</v>
      </c>
      <c r="K69" s="45">
        <v>20.783400828255033</v>
      </c>
      <c r="L69" s="46">
        <v>13.3900456759606</v>
      </c>
      <c r="Q69" s="20">
        <f t="shared" si="10"/>
        <v>2</v>
      </c>
      <c r="R69" s="21" t="str">
        <f t="shared" si="10"/>
        <v>NWGF 92%</v>
      </c>
      <c r="S69" s="42">
        <v>2821.5216058497363</v>
      </c>
      <c r="T69" s="43">
        <v>12644.018439251402</v>
      </c>
      <c r="U69" s="43">
        <v>15465.540045101143</v>
      </c>
      <c r="V69" s="44">
        <v>166.30027354641544</v>
      </c>
      <c r="W69" s="51">
        <v>0.15192743764172337</v>
      </c>
      <c r="X69" s="51">
        <v>0.57369614512471656</v>
      </c>
      <c r="Y69" s="51">
        <v>0.2743764172335601</v>
      </c>
      <c r="Z69" s="45">
        <v>14.896651872123211</v>
      </c>
      <c r="AA69" s="46">
        <v>8.9489094447471231</v>
      </c>
      <c r="AF69" s="20">
        <f t="shared" si="11"/>
        <v>2</v>
      </c>
      <c r="AG69" s="21" t="str">
        <f t="shared" si="11"/>
        <v>NWGF 92%</v>
      </c>
      <c r="AH69" s="42">
        <v>2060.7540379114139</v>
      </c>
      <c r="AI69" s="43">
        <v>6036.3674966852186</v>
      </c>
      <c r="AJ69" s="43">
        <v>8097.1215345966493</v>
      </c>
      <c r="AK69" s="44">
        <v>32.049784606289592</v>
      </c>
      <c r="AL69" s="51">
        <v>0.48663101604278075</v>
      </c>
      <c r="AM69" s="51">
        <v>0.14171122994652408</v>
      </c>
      <c r="AN69" s="51">
        <v>0.37165775401069517</v>
      </c>
      <c r="AO69" s="45">
        <v>24.624400147149533</v>
      </c>
      <c r="AP69" s="46">
        <v>16.88152736042877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2843.5973670287649</v>
      </c>
      <c r="E70" s="43">
        <v>9431.8975002602583</v>
      </c>
      <c r="F70" s="43">
        <v>12275.494867289039</v>
      </c>
      <c r="G70" s="44">
        <v>-37.831312633221259</v>
      </c>
      <c r="H70" s="51">
        <v>0.48343558282208587</v>
      </c>
      <c r="I70" s="51">
        <v>0.2392638036809816</v>
      </c>
      <c r="J70" s="51">
        <v>0.27730061349693252</v>
      </c>
      <c r="K70" s="45">
        <v>25.729938823748792</v>
      </c>
      <c r="L70" s="46">
        <v>20.634089396440125</v>
      </c>
      <c r="Q70" s="20">
        <f t="shared" si="10"/>
        <v>3</v>
      </c>
      <c r="R70" s="21" t="str">
        <f t="shared" si="10"/>
        <v>NWGF 95%</v>
      </c>
      <c r="S70" s="42">
        <v>3303.1406900255738</v>
      </c>
      <c r="T70" s="43">
        <v>12478.248039186434</v>
      </c>
      <c r="U70" s="43">
        <v>15781.388729211998</v>
      </c>
      <c r="V70" s="44">
        <v>-66.042735797626563</v>
      </c>
      <c r="W70" s="51">
        <v>0.36281179138321995</v>
      </c>
      <c r="X70" s="51">
        <v>0.39909297052154197</v>
      </c>
      <c r="Y70" s="51">
        <v>0.23809523809523808</v>
      </c>
      <c r="Z70" s="45">
        <v>24.63649284243083</v>
      </c>
      <c r="AA70" s="46">
        <v>19.632732414077182</v>
      </c>
      <c r="AF70" s="20">
        <f t="shared" si="11"/>
        <v>3</v>
      </c>
      <c r="AG70" s="21" t="str">
        <f t="shared" si="11"/>
        <v>NWGF 95%</v>
      </c>
      <c r="AH70" s="42">
        <v>2301.7294380405451</v>
      </c>
      <c r="AI70" s="43">
        <v>5839.8103674622962</v>
      </c>
      <c r="AJ70" s="43">
        <v>8141.5398055028409</v>
      </c>
      <c r="AK70" s="44">
        <v>-4.5659714152995212</v>
      </c>
      <c r="AL70" s="51">
        <v>0.62566844919786091</v>
      </c>
      <c r="AM70" s="51">
        <v>5.0802139037433157E-2</v>
      </c>
      <c r="AN70" s="51">
        <v>0.3235294117647059</v>
      </c>
      <c r="AO70" s="45">
        <v>26.671517307661521</v>
      </c>
      <c r="AP70" s="46">
        <v>21.605880091257895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2981.7927005508614</v>
      </c>
      <c r="E71" s="59">
        <v>9132.5312280525432</v>
      </c>
      <c r="F71" s="59">
        <v>12114.323928603395</v>
      </c>
      <c r="G71" s="60">
        <v>121.2609434874188</v>
      </c>
      <c r="H71" s="52">
        <v>0.5914110429447853</v>
      </c>
      <c r="I71" s="52">
        <v>7.3619631901840491E-3</v>
      </c>
      <c r="J71" s="52">
        <v>0.40122699386503069</v>
      </c>
      <c r="K71" s="56">
        <v>24.540770993097365</v>
      </c>
      <c r="L71" s="57">
        <v>19.158783204302495</v>
      </c>
      <c r="Q71" s="32">
        <f t="shared" si="10"/>
        <v>4</v>
      </c>
      <c r="R71" s="33" t="str">
        <f t="shared" si="10"/>
        <v>NWGF 98%</v>
      </c>
      <c r="S71" s="58">
        <v>3482.6762208599421</v>
      </c>
      <c r="T71" s="59">
        <v>12009.560792239103</v>
      </c>
      <c r="U71" s="59">
        <v>15492.23701309906</v>
      </c>
      <c r="V71" s="60">
        <v>219.09350534710538</v>
      </c>
      <c r="W71" s="52">
        <v>0.54195011337868482</v>
      </c>
      <c r="X71" s="52">
        <v>1.1337868480725623E-2</v>
      </c>
      <c r="Y71" s="52">
        <v>0.44671201814058958</v>
      </c>
      <c r="Z71" s="56">
        <v>22.422823041984106</v>
      </c>
      <c r="AA71" s="57">
        <v>16.782854413453308</v>
      </c>
      <c r="AF71" s="32">
        <f t="shared" si="11"/>
        <v>4</v>
      </c>
      <c r="AG71" s="33" t="str">
        <f t="shared" si="11"/>
        <v>NWGF 98%</v>
      </c>
      <c r="AH71" s="58">
        <v>2391.178710025983</v>
      </c>
      <c r="AI71" s="59">
        <v>5740.0979718860344</v>
      </c>
      <c r="AJ71" s="59">
        <v>8131.2766819120261</v>
      </c>
      <c r="AK71" s="60">
        <v>5.9022274977883171</v>
      </c>
      <c r="AL71" s="52">
        <v>0.64973262032085566</v>
      </c>
      <c r="AM71" s="52">
        <v>2.6737967914438501E-3</v>
      </c>
      <c r="AN71" s="52">
        <v>0.34759358288770054</v>
      </c>
      <c r="AO71" s="56">
        <v>27.565374745200934</v>
      </c>
      <c r="AP71" s="57">
        <v>21.311139377368288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BT71"/>
  <sheetViews>
    <sheetView topLeftCell="BB1" workbookViewId="0">
      <selection activeCell="P8" sqref="P8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37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37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37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37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37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2218.0841620821402</v>
      </c>
      <c r="E7" s="23">
        <v>10425.508038776372</v>
      </c>
      <c r="F7" s="23">
        <v>12643.592200858522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1847.9454792867448</v>
      </c>
      <c r="T7" s="23">
        <v>10343.323287763018</v>
      </c>
      <c r="U7" s="23">
        <v>12191.268767049731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10148.78811659955</v>
      </c>
      <c r="AJ7" s="23">
        <v>13449.495729834847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1959.6956694783737</v>
      </c>
      <c r="AX7" s="23">
        <v>15809.299251431457</v>
      </c>
      <c r="AY7" s="23">
        <v>17768.994920909834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12429.374198880485</v>
      </c>
      <c r="BN7" s="23">
        <v>15399.104319375452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2817.1281586429577</v>
      </c>
      <c r="E8" s="43">
        <v>9568.4803496039622</v>
      </c>
      <c r="F8" s="43">
        <v>12385.608508246876</v>
      </c>
      <c r="G8" s="44">
        <v>-142.64390437177894</v>
      </c>
      <c r="H8" s="51">
        <v>0.25559999999999999</v>
      </c>
      <c r="I8" s="51">
        <v>0.6401</v>
      </c>
      <c r="J8" s="51">
        <v>0.1043</v>
      </c>
      <c r="K8" s="45">
        <v>36.980834196241524</v>
      </c>
      <c r="L8" s="46">
        <v>26.12743067863169</v>
      </c>
      <c r="Q8" s="40">
        <v>1</v>
      </c>
      <c r="R8" s="41" t="s">
        <v>65</v>
      </c>
      <c r="S8" s="42">
        <v>2670.5930954754517</v>
      </c>
      <c r="T8" s="43">
        <v>9476.082206243138</v>
      </c>
      <c r="U8" s="43">
        <v>12146.675301718555</v>
      </c>
      <c r="V8" s="44">
        <v>-170.14085489873713</v>
      </c>
      <c r="W8" s="51">
        <v>0.31639276343046541</v>
      </c>
      <c r="X8" s="51">
        <v>0.58527827648114905</v>
      </c>
      <c r="Y8" s="51">
        <v>9.8328960088385584E-2</v>
      </c>
      <c r="Z8" s="45">
        <v>41.395267343127884</v>
      </c>
      <c r="AA8" s="46">
        <v>31.238519585818889</v>
      </c>
      <c r="AF8" s="40">
        <v>1</v>
      </c>
      <c r="AG8" s="41" t="s">
        <v>65</v>
      </c>
      <c r="AH8" s="42">
        <v>3226.1578544728841</v>
      </c>
      <c r="AI8" s="43">
        <v>9362.683354212284</v>
      </c>
      <c r="AJ8" s="43">
        <v>12588.841208685144</v>
      </c>
      <c r="AK8" s="44">
        <v>-48.976762383872838</v>
      </c>
      <c r="AL8" s="51">
        <v>7.95638126009693E-2</v>
      </c>
      <c r="AM8" s="51">
        <v>0.79604200323101781</v>
      </c>
      <c r="AN8" s="51">
        <v>0.12439418416801293</v>
      </c>
      <c r="AO8" s="45">
        <v>13.487312844135142</v>
      </c>
      <c r="AP8" s="46">
        <v>9.3916346117570431</v>
      </c>
      <c r="AU8" s="40">
        <v>1</v>
      </c>
      <c r="AV8" s="41" t="s">
        <v>65</v>
      </c>
      <c r="AW8" s="42">
        <v>3036.7010591791891</v>
      </c>
      <c r="AX8" s="43">
        <v>14569.944887844134</v>
      </c>
      <c r="AY8" s="43">
        <v>17606.64594702332</v>
      </c>
      <c r="AZ8" s="44">
        <v>-359.84228069293238</v>
      </c>
      <c r="BA8" s="51">
        <v>0.31753554502369669</v>
      </c>
      <c r="BB8" s="51">
        <v>0.6018957345971564</v>
      </c>
      <c r="BC8" s="51">
        <v>8.0568720379146919E-2</v>
      </c>
      <c r="BD8" s="45">
        <v>47.341567889719549</v>
      </c>
      <c r="BE8" s="46">
        <v>33.445287817540063</v>
      </c>
      <c r="BJ8" s="40">
        <v>1</v>
      </c>
      <c r="BK8" s="41" t="s">
        <v>65</v>
      </c>
      <c r="BL8" s="42">
        <v>2844.5307073604731</v>
      </c>
      <c r="BM8" s="43">
        <v>11280.970614833908</v>
      </c>
      <c r="BN8" s="43">
        <v>14125.501322194379</v>
      </c>
      <c r="BO8" s="44">
        <v>38.112104064449731</v>
      </c>
      <c r="BP8" s="51">
        <v>1.3888888888888888E-2</v>
      </c>
      <c r="BQ8" s="51">
        <v>0.90277777777777779</v>
      </c>
      <c r="BR8" s="51">
        <v>8.3333333333333329E-2</v>
      </c>
      <c r="BS8" s="45">
        <v>6.7394532390632254</v>
      </c>
      <c r="BT8" s="46">
        <v>6.7394532390632254</v>
      </c>
    </row>
    <row r="9" spans="2:72" x14ac:dyDescent="0.25">
      <c r="B9" s="40">
        <v>2</v>
      </c>
      <c r="C9" s="41" t="s">
        <v>70</v>
      </c>
      <c r="D9" s="42">
        <v>2835.0038136090643</v>
      </c>
      <c r="E9" s="43">
        <v>9410.6990421893934</v>
      </c>
      <c r="F9" s="43">
        <v>12245.702855798419</v>
      </c>
      <c r="G9" s="44">
        <v>-115.0370868271596</v>
      </c>
      <c r="H9" s="51">
        <v>0.24399999999999999</v>
      </c>
      <c r="I9" s="51">
        <v>0.58850000000000002</v>
      </c>
      <c r="J9" s="51">
        <v>0.16750000000000001</v>
      </c>
      <c r="K9" s="45">
        <v>26.494184848938744</v>
      </c>
      <c r="L9" s="46">
        <v>18.993686063408781</v>
      </c>
      <c r="Q9" s="40">
        <v>2</v>
      </c>
      <c r="R9" s="41" t="s">
        <v>70</v>
      </c>
      <c r="S9" s="42">
        <v>2687.4279451866569</v>
      </c>
      <c r="T9" s="43">
        <v>9323.5099213299509</v>
      </c>
      <c r="U9" s="43">
        <v>12010.937866516611</v>
      </c>
      <c r="V9" s="44">
        <v>-140.37553704150466</v>
      </c>
      <c r="W9" s="51">
        <v>0.30203010633890348</v>
      </c>
      <c r="X9" s="51">
        <v>0.53155641485982597</v>
      </c>
      <c r="Y9" s="51">
        <v>0.16641347880127055</v>
      </c>
      <c r="Z9" s="45">
        <v>29.071767863640662</v>
      </c>
      <c r="AA9" s="46">
        <v>22.793656155472572</v>
      </c>
      <c r="AF9" s="40">
        <v>2</v>
      </c>
      <c r="AG9" s="41" t="s">
        <v>70</v>
      </c>
      <c r="AH9" s="42">
        <v>3247.2626220098568</v>
      </c>
      <c r="AI9" s="43">
        <v>9200.5709752419534</v>
      </c>
      <c r="AJ9" s="43">
        <v>12447.833597251802</v>
      </c>
      <c r="AK9" s="44">
        <v>-29.498701784863222</v>
      </c>
      <c r="AL9" s="51">
        <v>7.4717285945072695E-2</v>
      </c>
      <c r="AM9" s="51">
        <v>0.75</v>
      </c>
      <c r="AN9" s="51">
        <v>0.17528271405492729</v>
      </c>
      <c r="AO9" s="45">
        <v>9.9012990104723499</v>
      </c>
      <c r="AP9" s="46">
        <v>6.1569942892237899</v>
      </c>
      <c r="AU9" s="40">
        <v>2</v>
      </c>
      <c r="AV9" s="41" t="s">
        <v>70</v>
      </c>
      <c r="AW9" s="42">
        <v>3053.3834284062605</v>
      </c>
      <c r="AX9" s="43">
        <v>14301.376960948437</v>
      </c>
      <c r="AY9" s="43">
        <v>17354.760389354695</v>
      </c>
      <c r="AZ9" s="44">
        <v>-301.88073897301132</v>
      </c>
      <c r="BA9" s="51">
        <v>0.31753554502369669</v>
      </c>
      <c r="BB9" s="51">
        <v>0.53554502369668244</v>
      </c>
      <c r="BC9" s="51">
        <v>0.14691943127962084</v>
      </c>
      <c r="BD9" s="45">
        <v>28.136431328879166</v>
      </c>
      <c r="BE9" s="46">
        <v>19.831665446407715</v>
      </c>
      <c r="BJ9" s="40">
        <v>2</v>
      </c>
      <c r="BK9" s="41" t="s">
        <v>70</v>
      </c>
      <c r="BL9" s="42">
        <v>2859.5309653351237</v>
      </c>
      <c r="BM9" s="43">
        <v>11072.927890058945</v>
      </c>
      <c r="BN9" s="43">
        <v>13932.458855394074</v>
      </c>
      <c r="BO9" s="44">
        <v>39.22245817450721</v>
      </c>
      <c r="BP9" s="51">
        <v>1.3888888888888888E-2</v>
      </c>
      <c r="BQ9" s="51">
        <v>0.91666666666666663</v>
      </c>
      <c r="BR9" s="51">
        <v>6.9444444444444448E-2</v>
      </c>
      <c r="BS9" s="45">
        <v>6.6357090316990126</v>
      </c>
      <c r="BT9" s="46">
        <v>6.6357090316990126</v>
      </c>
    </row>
    <row r="10" spans="2:72" x14ac:dyDescent="0.25">
      <c r="B10" s="20">
        <v>3</v>
      </c>
      <c r="C10" s="21" t="s">
        <v>79</v>
      </c>
      <c r="D10" s="27">
        <v>2965.2045908240543</v>
      </c>
      <c r="E10" s="28">
        <v>9195.299355317271</v>
      </c>
      <c r="F10" s="28">
        <v>12160.503946141213</v>
      </c>
      <c r="G10" s="29">
        <v>-86.561974058056151</v>
      </c>
      <c r="H10" s="51">
        <v>0.28689999999999999</v>
      </c>
      <c r="I10" s="51">
        <v>0.40710000000000002</v>
      </c>
      <c r="J10" s="51">
        <v>0.30599999999999999</v>
      </c>
      <c r="K10" s="30">
        <v>20.031303227945045</v>
      </c>
      <c r="L10" s="31">
        <v>13.164878586183326</v>
      </c>
      <c r="Q10" s="20">
        <v>3</v>
      </c>
      <c r="R10" s="21" t="s">
        <v>79</v>
      </c>
      <c r="S10" s="27">
        <v>2806.3898219515872</v>
      </c>
      <c r="T10" s="28">
        <v>9109.2023515075816</v>
      </c>
      <c r="U10" s="28">
        <v>11915.592173459174</v>
      </c>
      <c r="V10" s="29">
        <v>-109.85984502556207</v>
      </c>
      <c r="W10" s="51">
        <v>0.34221792570087006</v>
      </c>
      <c r="X10" s="51">
        <v>0.3357271095152603</v>
      </c>
      <c r="Y10" s="51">
        <v>0.32205496478386963</v>
      </c>
      <c r="Z10" s="30">
        <v>21.036291034549691</v>
      </c>
      <c r="AA10" s="31">
        <v>14.142646036895417</v>
      </c>
      <c r="AF10" s="20">
        <v>3</v>
      </c>
      <c r="AG10" s="21" t="s">
        <v>79</v>
      </c>
      <c r="AH10" s="27">
        <v>3408.5272079026122</v>
      </c>
      <c r="AI10" s="28">
        <v>8996.0021963649979</v>
      </c>
      <c r="AJ10" s="28">
        <v>12404.529404267587</v>
      </c>
      <c r="AK10" s="29">
        <v>-8.6055677100361017</v>
      </c>
      <c r="AL10" s="51">
        <v>0.12641357027463651</v>
      </c>
      <c r="AM10" s="51">
        <v>0.60621970920840063</v>
      </c>
      <c r="AN10" s="51">
        <v>0.26736672051696286</v>
      </c>
      <c r="AO10" s="30">
        <v>11.803396650499119</v>
      </c>
      <c r="AP10" s="31">
        <v>9.2900771510556197</v>
      </c>
      <c r="AU10" s="20">
        <v>3</v>
      </c>
      <c r="AV10" s="21" t="s">
        <v>79</v>
      </c>
      <c r="AW10" s="27">
        <v>3190.1027052573572</v>
      </c>
      <c r="AX10" s="28">
        <v>13947.505968537136</v>
      </c>
      <c r="AY10" s="28">
        <v>17137.60867379449</v>
      </c>
      <c r="AZ10" s="29">
        <v>-254.8771917573371</v>
      </c>
      <c r="BA10" s="51">
        <v>0.35545023696682465</v>
      </c>
      <c r="BB10" s="51">
        <v>0.38388625592417064</v>
      </c>
      <c r="BC10" s="51">
        <v>0.26066350710900477</v>
      </c>
      <c r="BD10" s="30">
        <v>19.709996055928471</v>
      </c>
      <c r="BE10" s="31">
        <v>13.140925104002994</v>
      </c>
      <c r="BJ10" s="20">
        <v>3</v>
      </c>
      <c r="BK10" s="21" t="s">
        <v>79</v>
      </c>
      <c r="BL10" s="27">
        <v>3032.669026564954</v>
      </c>
      <c r="BM10" s="28">
        <v>10781.029560346024</v>
      </c>
      <c r="BN10" s="28">
        <v>13813.698586910974</v>
      </c>
      <c r="BO10" s="29">
        <v>68.914866116398969</v>
      </c>
      <c r="BP10" s="51">
        <v>4.1666666666666664E-2</v>
      </c>
      <c r="BQ10" s="51">
        <v>0.80555555555555558</v>
      </c>
      <c r="BR10" s="51">
        <v>0.15277777777777779</v>
      </c>
      <c r="BS10" s="30">
        <v>9.0240031559752829</v>
      </c>
      <c r="BT10" s="31">
        <v>7.7492943251018716</v>
      </c>
    </row>
    <row r="11" spans="2:72" x14ac:dyDescent="0.25">
      <c r="B11" s="32">
        <v>4</v>
      </c>
      <c r="C11" s="33" t="s">
        <v>80</v>
      </c>
      <c r="D11" s="34">
        <v>3155.6180741555804</v>
      </c>
      <c r="E11" s="35">
        <v>9032.3989908922813</v>
      </c>
      <c r="F11" s="35">
        <v>12188.017065047825</v>
      </c>
      <c r="G11" s="36">
        <v>-119.59665971280783</v>
      </c>
      <c r="H11" s="52">
        <v>0.4572</v>
      </c>
      <c r="I11" s="52">
        <v>0.15840000000000001</v>
      </c>
      <c r="J11" s="52">
        <v>0.38440000000000002</v>
      </c>
      <c r="K11" s="37">
        <v>22.210083540765421</v>
      </c>
      <c r="L11" s="38">
        <v>16.381082255190556</v>
      </c>
      <c r="Q11" s="32">
        <v>4</v>
      </c>
      <c r="R11" s="33" t="s">
        <v>80</v>
      </c>
      <c r="S11" s="34">
        <v>2985.3142998901553</v>
      </c>
      <c r="T11" s="35">
        <v>8950.8263795388593</v>
      </c>
      <c r="U11" s="35">
        <v>11936.140679428992</v>
      </c>
      <c r="V11" s="36">
        <v>-157.13088974443212</v>
      </c>
      <c r="W11" s="52">
        <v>0.53376605441237401</v>
      </c>
      <c r="X11" s="52">
        <v>6.1455600055240991E-2</v>
      </c>
      <c r="Y11" s="52">
        <v>0.40477834553238501</v>
      </c>
      <c r="Z11" s="37">
        <v>24.02446017384997</v>
      </c>
      <c r="AA11" s="38">
        <v>17.364114451400813</v>
      </c>
      <c r="AF11" s="32">
        <v>4</v>
      </c>
      <c r="AG11" s="33" t="s">
        <v>80</v>
      </c>
      <c r="AH11" s="34">
        <v>3634.1562041504644</v>
      </c>
      <c r="AI11" s="35">
        <v>8837.954448726543</v>
      </c>
      <c r="AJ11" s="35">
        <v>12472.110652877018</v>
      </c>
      <c r="AK11" s="36">
        <v>-1.0906717106404087</v>
      </c>
      <c r="AL11" s="52">
        <v>0.23869143780290791</v>
      </c>
      <c r="AM11" s="52">
        <v>0.42891760904684978</v>
      </c>
      <c r="AN11" s="52">
        <v>0.33239095315024231</v>
      </c>
      <c r="AO11" s="37">
        <v>14.925743008772262</v>
      </c>
      <c r="AP11" s="38">
        <v>12.731653105873404</v>
      </c>
      <c r="AU11" s="32">
        <v>4</v>
      </c>
      <c r="AV11" s="33" t="s">
        <v>80</v>
      </c>
      <c r="AW11" s="34">
        <v>3361.4297213851519</v>
      </c>
      <c r="AX11" s="35">
        <v>13574.392423436322</v>
      </c>
      <c r="AY11" s="35">
        <v>16935.822144821475</v>
      </c>
      <c r="AZ11" s="36">
        <v>-274.91308138938501</v>
      </c>
      <c r="BA11" s="52">
        <v>0.51184834123222744</v>
      </c>
      <c r="BB11" s="52">
        <v>0.14218009478672985</v>
      </c>
      <c r="BC11" s="52">
        <v>0.34597156398104267</v>
      </c>
      <c r="BD11" s="37">
        <v>18.530277685005409</v>
      </c>
      <c r="BE11" s="38">
        <v>13.340423548710058</v>
      </c>
      <c r="BJ11" s="32">
        <v>4</v>
      </c>
      <c r="BK11" s="33" t="s">
        <v>80</v>
      </c>
      <c r="BL11" s="34">
        <v>3223.4369911398076</v>
      </c>
      <c r="BM11" s="35">
        <v>10612.278865140284</v>
      </c>
      <c r="BN11" s="35">
        <v>13835.715856280091</v>
      </c>
      <c r="BO11" s="36">
        <v>35.074150556410991</v>
      </c>
      <c r="BP11" s="52">
        <v>0.1111111111111111</v>
      </c>
      <c r="BQ11" s="52">
        <v>0.65277777777777779</v>
      </c>
      <c r="BR11" s="52">
        <v>0.2361111111111111</v>
      </c>
      <c r="BS11" s="37">
        <v>11.216954599567277</v>
      </c>
      <c r="BT11" s="38">
        <v>9.2961575166405161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37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37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37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37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37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2407.8472764982303</v>
      </c>
      <c r="E22" s="23">
        <v>13146.1118194963</v>
      </c>
      <c r="F22" s="23">
        <v>15553.959095994551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1970.210653703982</v>
      </c>
      <c r="T22" s="23">
        <v>13167.527062578492</v>
      </c>
      <c r="U22" s="23">
        <v>15137.737716282423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12409.974735737755</v>
      </c>
      <c r="AJ22" s="23">
        <v>16056.98854842451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2081.5299116937631</v>
      </c>
      <c r="AX22" s="23">
        <v>19406.534165176367</v>
      </c>
      <c r="AY22" s="23">
        <v>21488.064076870131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14746.01298769709</v>
      </c>
      <c r="BN22" s="23">
        <v>17925.744656148938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3159.9042639399381</v>
      </c>
      <c r="E23" s="43">
        <v>12039.642960294845</v>
      </c>
      <c r="F23" s="43">
        <v>15199.547224234808</v>
      </c>
      <c r="G23" s="44">
        <v>-146.17826504113717</v>
      </c>
      <c r="H23" s="51">
        <v>0.14417814682015476</v>
      </c>
      <c r="I23" s="51">
        <v>0.80411398377052279</v>
      </c>
      <c r="J23" s="51">
        <v>5.1707869409322517E-2</v>
      </c>
      <c r="K23" s="45">
        <v>36.150728076054264</v>
      </c>
      <c r="L23" s="46">
        <v>28.25950148326082</v>
      </c>
      <c r="Q23" s="40">
        <v>1</v>
      </c>
      <c r="R23" s="41" t="s">
        <v>65</v>
      </c>
      <c r="S23" s="42">
        <v>2984.8781037751387</v>
      </c>
      <c r="T23" s="43">
        <v>12036.312690817196</v>
      </c>
      <c r="U23" s="43">
        <v>15021.190794592274</v>
      </c>
      <c r="V23" s="44">
        <v>-161.33517283014123</v>
      </c>
      <c r="W23" s="51">
        <v>0.16538766869542207</v>
      </c>
      <c r="X23" s="51">
        <v>0.8023286583752316</v>
      </c>
      <c r="Y23" s="51">
        <v>3.2283672929346391E-2</v>
      </c>
      <c r="Z23" s="45">
        <v>42.968027795493512</v>
      </c>
      <c r="AA23" s="46">
        <v>35.091605515056074</v>
      </c>
      <c r="AF23" s="40">
        <v>1</v>
      </c>
      <c r="AG23" s="41" t="s">
        <v>65</v>
      </c>
      <c r="AH23" s="42">
        <v>3641.4168906062514</v>
      </c>
      <c r="AI23" s="43">
        <v>11436.483118685916</v>
      </c>
      <c r="AJ23" s="43">
        <v>15077.900009292125</v>
      </c>
      <c r="AK23" s="44">
        <v>-96.427733223998871</v>
      </c>
      <c r="AL23" s="51">
        <v>8.4265473527218498E-2</v>
      </c>
      <c r="AM23" s="51">
        <v>0.80984340044742731</v>
      </c>
      <c r="AN23" s="51">
        <v>0.10589112602535421</v>
      </c>
      <c r="AO23" s="45">
        <v>13.058850150074639</v>
      </c>
      <c r="AP23" s="46">
        <v>10.962909737777807</v>
      </c>
      <c r="AU23" s="40">
        <v>1</v>
      </c>
      <c r="AV23" s="41" t="s">
        <v>65</v>
      </c>
      <c r="AW23" s="42">
        <v>3311.6311450209873</v>
      </c>
      <c r="AX23" s="43">
        <v>17756.529040760783</v>
      </c>
      <c r="AY23" s="43">
        <v>21068.160185781766</v>
      </c>
      <c r="AZ23" s="44">
        <v>-282.06553877922511</v>
      </c>
      <c r="BA23" s="51">
        <v>0.18796992481203006</v>
      </c>
      <c r="BB23" s="51">
        <v>0.76691729323308266</v>
      </c>
      <c r="BC23" s="51">
        <v>4.5112781954887216E-2</v>
      </c>
      <c r="BD23" s="45">
        <v>55.840183055630071</v>
      </c>
      <c r="BE23" s="46">
        <v>38.06432426884961</v>
      </c>
      <c r="BJ23" s="40">
        <v>1</v>
      </c>
      <c r="BK23" s="41" t="s">
        <v>65</v>
      </c>
      <c r="BL23" s="42">
        <v>3062.8553882763872</v>
      </c>
      <c r="BM23" s="43">
        <v>13367.394857070654</v>
      </c>
      <c r="BN23" s="43">
        <v>16430.250245347041</v>
      </c>
      <c r="BO23" s="44">
        <v>41.54996919864346</v>
      </c>
      <c r="BP23" s="51">
        <v>2.1739130434782608E-2</v>
      </c>
      <c r="BQ23" s="51">
        <v>0.89130434782608692</v>
      </c>
      <c r="BR23" s="51">
        <v>8.6956521739130432E-2</v>
      </c>
      <c r="BS23" s="45">
        <v>7.3926880710018494</v>
      </c>
      <c r="BT23" s="46">
        <v>7.3926880710018494</v>
      </c>
    </row>
    <row r="24" spans="2:72" x14ac:dyDescent="0.25">
      <c r="B24" s="40">
        <v>2</v>
      </c>
      <c r="C24" s="41" t="s">
        <v>70</v>
      </c>
      <c r="D24" s="42">
        <v>3178.61466968677</v>
      </c>
      <c r="E24" s="43">
        <v>11832.538070324565</v>
      </c>
      <c r="F24" s="43">
        <v>15011.152740011341</v>
      </c>
      <c r="G24" s="44">
        <v>-122.49203916148693</v>
      </c>
      <c r="H24" s="51">
        <v>0.14021513493111909</v>
      </c>
      <c r="I24" s="51">
        <v>0.74315908662011698</v>
      </c>
      <c r="J24" s="51">
        <v>0.11662577844876391</v>
      </c>
      <c r="K24" s="45">
        <v>22.94459093974152</v>
      </c>
      <c r="L24" s="46">
        <v>17.093588358305198</v>
      </c>
      <c r="Q24" s="40">
        <v>2</v>
      </c>
      <c r="R24" s="41" t="s">
        <v>70</v>
      </c>
      <c r="S24" s="42">
        <v>3003.4495587403053</v>
      </c>
      <c r="T24" s="43">
        <v>11832.269341348941</v>
      </c>
      <c r="U24" s="43">
        <v>14835.718900089239</v>
      </c>
      <c r="V24" s="44">
        <v>-140.46662192379557</v>
      </c>
      <c r="W24" s="51">
        <v>0.16221222545646996</v>
      </c>
      <c r="X24" s="51">
        <v>0.74887536385287112</v>
      </c>
      <c r="Y24" s="51">
        <v>8.8912410690658902E-2</v>
      </c>
      <c r="Z24" s="45">
        <v>28.321952504857588</v>
      </c>
      <c r="AA24" s="46">
        <v>24.092664795729135</v>
      </c>
      <c r="AF24" s="40">
        <v>2</v>
      </c>
      <c r="AG24" s="41" t="s">
        <v>70</v>
      </c>
      <c r="AH24" s="42">
        <v>3660.1907650807952</v>
      </c>
      <c r="AI24" s="43">
        <v>11237.242787505982</v>
      </c>
      <c r="AJ24" s="43">
        <v>14897.433552586765</v>
      </c>
      <c r="AK24" s="44">
        <v>-69.469951467429595</v>
      </c>
      <c r="AL24" s="51">
        <v>7.755406413124534E-2</v>
      </c>
      <c r="AM24" s="51">
        <v>0.72557792692020884</v>
      </c>
      <c r="AN24" s="51">
        <v>0.19686800894854586</v>
      </c>
      <c r="AO24" s="45">
        <v>8.0547236055852043</v>
      </c>
      <c r="AP24" s="46">
        <v>5.5867665047851984</v>
      </c>
      <c r="AU24" s="40">
        <v>2</v>
      </c>
      <c r="AV24" s="41" t="s">
        <v>70</v>
      </c>
      <c r="AW24" s="42">
        <v>3334.7568568142019</v>
      </c>
      <c r="AX24" s="43">
        <v>17396.899549642174</v>
      </c>
      <c r="AY24" s="43">
        <v>20731.656406456372</v>
      </c>
      <c r="AZ24" s="44">
        <v>-207.56252003115827</v>
      </c>
      <c r="BA24" s="51">
        <v>0.18796992481203006</v>
      </c>
      <c r="BB24" s="51">
        <v>0.70676691729323304</v>
      </c>
      <c r="BC24" s="51">
        <v>0.10526315789473684</v>
      </c>
      <c r="BD24" s="45">
        <v>31.801816466632186</v>
      </c>
      <c r="BE24" s="46">
        <v>19.856936602435315</v>
      </c>
      <c r="BJ24" s="40">
        <v>2</v>
      </c>
      <c r="BK24" s="41" t="s">
        <v>70</v>
      </c>
      <c r="BL24" s="42">
        <v>3078.364657847977</v>
      </c>
      <c r="BM24" s="43">
        <v>13120.503816181537</v>
      </c>
      <c r="BN24" s="43">
        <v>16198.868474029521</v>
      </c>
      <c r="BO24" s="44">
        <v>54.414539462403589</v>
      </c>
      <c r="BP24" s="51">
        <v>2.1739130434782608E-2</v>
      </c>
      <c r="BQ24" s="51">
        <v>0.89130434782608692</v>
      </c>
      <c r="BR24" s="51">
        <v>8.6956521739130432E-2</v>
      </c>
      <c r="BS24" s="45">
        <v>6.4316642935340793</v>
      </c>
      <c r="BT24" s="46">
        <v>6.4316642935340793</v>
      </c>
    </row>
    <row r="25" spans="2:72" x14ac:dyDescent="0.25">
      <c r="B25" s="20">
        <v>3</v>
      </c>
      <c r="C25" s="21" t="s">
        <v>79</v>
      </c>
      <c r="D25" s="27">
        <v>3326.1541013994897</v>
      </c>
      <c r="E25" s="28">
        <v>11563.933158348944</v>
      </c>
      <c r="F25" s="28">
        <v>14890.087259748445</v>
      </c>
      <c r="G25" s="29">
        <v>-112.06731832723965</v>
      </c>
      <c r="H25" s="51">
        <v>0.20154746178524249</v>
      </c>
      <c r="I25" s="51">
        <v>0.54651821098320441</v>
      </c>
      <c r="J25" s="51">
        <v>0.25193432723155312</v>
      </c>
      <c r="K25" s="30">
        <v>16.862189633531518</v>
      </c>
      <c r="L25" s="31">
        <v>12.025059582523259</v>
      </c>
      <c r="Q25" s="20">
        <v>3</v>
      </c>
      <c r="R25" s="21" t="s">
        <v>79</v>
      </c>
      <c r="S25" s="27">
        <v>3142.4880760023025</v>
      </c>
      <c r="T25" s="28">
        <v>11558.503847905078</v>
      </c>
      <c r="U25" s="28">
        <v>14700.991923907392</v>
      </c>
      <c r="V25" s="29">
        <v>-127.35488038824771</v>
      </c>
      <c r="W25" s="51">
        <v>0.21751786186821911</v>
      </c>
      <c r="X25" s="51">
        <v>0.551733262767928</v>
      </c>
      <c r="Y25" s="51">
        <v>0.23074887536385288</v>
      </c>
      <c r="Z25" s="30">
        <v>18.866679084008261</v>
      </c>
      <c r="AA25" s="31">
        <v>13.141693277608677</v>
      </c>
      <c r="AF25" s="20">
        <v>3</v>
      </c>
      <c r="AG25" s="21" t="s">
        <v>79</v>
      </c>
      <c r="AH25" s="27">
        <v>3829.7324303629807</v>
      </c>
      <c r="AI25" s="28">
        <v>11005.403193484404</v>
      </c>
      <c r="AJ25" s="28">
        <v>14835.135623847342</v>
      </c>
      <c r="AK25" s="29">
        <v>-72.715288493632912</v>
      </c>
      <c r="AL25" s="51">
        <v>0.15659955257270694</v>
      </c>
      <c r="AM25" s="51">
        <v>0.52348993288590606</v>
      </c>
      <c r="AN25" s="51">
        <v>0.31991051454138703</v>
      </c>
      <c r="AO25" s="30">
        <v>11.186171605575042</v>
      </c>
      <c r="AP25" s="31">
        <v>10.044481971754799</v>
      </c>
      <c r="AU25" s="20">
        <v>3</v>
      </c>
      <c r="AV25" s="21" t="s">
        <v>79</v>
      </c>
      <c r="AW25" s="27">
        <v>3492.5924671834237</v>
      </c>
      <c r="AX25" s="28">
        <v>16933.737498377988</v>
      </c>
      <c r="AY25" s="28">
        <v>20426.32996556141</v>
      </c>
      <c r="AZ25" s="29">
        <v>-140.68724450183871</v>
      </c>
      <c r="BA25" s="51">
        <v>0.25563909774436089</v>
      </c>
      <c r="BB25" s="51">
        <v>0.54135338345864659</v>
      </c>
      <c r="BC25" s="51">
        <v>0.20300751879699247</v>
      </c>
      <c r="BD25" s="30">
        <v>20.692279851140643</v>
      </c>
      <c r="BE25" s="31">
        <v>12.233915509393171</v>
      </c>
      <c r="BJ25" s="20">
        <v>3</v>
      </c>
      <c r="BK25" s="21" t="s">
        <v>79</v>
      </c>
      <c r="BL25" s="27">
        <v>3253.0903663281938</v>
      </c>
      <c r="BM25" s="28">
        <v>12766.586850239759</v>
      </c>
      <c r="BN25" s="28">
        <v>16019.677216567949</v>
      </c>
      <c r="BO25" s="29">
        <v>79.390838257636304</v>
      </c>
      <c r="BP25" s="51">
        <v>4.3478260869565216E-2</v>
      </c>
      <c r="BQ25" s="51">
        <v>0.80434782608695654</v>
      </c>
      <c r="BR25" s="51">
        <v>0.15217391304347827</v>
      </c>
      <c r="BS25" s="30">
        <v>8.0701735555704914</v>
      </c>
      <c r="BT25" s="31">
        <v>8.0701735555704914</v>
      </c>
    </row>
    <row r="26" spans="2:72" x14ac:dyDescent="0.25">
      <c r="B26" s="32">
        <v>4</v>
      </c>
      <c r="C26" s="33" t="s">
        <v>80</v>
      </c>
      <c r="D26" s="34">
        <v>3541.9967203048718</v>
      </c>
      <c r="E26" s="35">
        <v>11340.633505408543</v>
      </c>
      <c r="F26" s="35">
        <v>14882.63022571339</v>
      </c>
      <c r="G26" s="36">
        <v>-155.57333682904414</v>
      </c>
      <c r="H26" s="52">
        <v>0.44366861672013586</v>
      </c>
      <c r="I26" s="52">
        <v>0.16361577656161541</v>
      </c>
      <c r="J26" s="52">
        <v>0.39271560671824873</v>
      </c>
      <c r="K26" s="37">
        <v>19.390992220066835</v>
      </c>
      <c r="L26" s="38">
        <v>16.123839830665769</v>
      </c>
      <c r="Q26" s="32">
        <v>4</v>
      </c>
      <c r="R26" s="33" t="s">
        <v>80</v>
      </c>
      <c r="S26" s="34">
        <v>3351.4980187831811</v>
      </c>
      <c r="T26" s="35">
        <v>11333.027289442007</v>
      </c>
      <c r="U26" s="35">
        <v>14684.525308225133</v>
      </c>
      <c r="V26" s="36">
        <v>-165.27236286124585</v>
      </c>
      <c r="W26" s="52">
        <v>0.50754167769251124</v>
      </c>
      <c r="X26" s="52">
        <v>6.7213548557819525E-2</v>
      </c>
      <c r="Y26" s="52">
        <v>0.42524477374966924</v>
      </c>
      <c r="Z26" s="37">
        <v>20.255117451965688</v>
      </c>
      <c r="AA26" s="38">
        <v>16.596052650544507</v>
      </c>
      <c r="AF26" s="32">
        <v>4</v>
      </c>
      <c r="AG26" s="33" t="s">
        <v>80</v>
      </c>
      <c r="AH26" s="34">
        <v>4069.132884278547</v>
      </c>
      <c r="AI26" s="35">
        <v>10819.310830409029</v>
      </c>
      <c r="AJ26" s="35">
        <v>14888.443714687597</v>
      </c>
      <c r="AK26" s="36">
        <v>-137.55352052992689</v>
      </c>
      <c r="AL26" s="52">
        <v>0.27665920954511558</v>
      </c>
      <c r="AM26" s="52">
        <v>0.41610738255033558</v>
      </c>
      <c r="AN26" s="52">
        <v>0.30723340790454884</v>
      </c>
      <c r="AO26" s="37">
        <v>15.603450391134706</v>
      </c>
      <c r="AP26" s="38">
        <v>14.806727910136201</v>
      </c>
      <c r="AU26" s="32">
        <v>4</v>
      </c>
      <c r="AV26" s="33" t="s">
        <v>80</v>
      </c>
      <c r="AW26" s="34">
        <v>3675.1242931521028</v>
      </c>
      <c r="AX26" s="35">
        <v>16421.086231661786</v>
      </c>
      <c r="AY26" s="35">
        <v>20096.210524813891</v>
      </c>
      <c r="AZ26" s="36">
        <v>-142.20566946199142</v>
      </c>
      <c r="BA26" s="52">
        <v>0.42857142857142855</v>
      </c>
      <c r="BB26" s="52">
        <v>0.18796992481203006</v>
      </c>
      <c r="BC26" s="52">
        <v>0.38345864661654133</v>
      </c>
      <c r="BD26" s="37">
        <v>18.033970719398297</v>
      </c>
      <c r="BE26" s="38">
        <v>11.944263688470224</v>
      </c>
      <c r="BJ26" s="32">
        <v>4</v>
      </c>
      <c r="BK26" s="33" t="s">
        <v>80</v>
      </c>
      <c r="BL26" s="34">
        <v>3439.801719718082</v>
      </c>
      <c r="BM26" s="35">
        <v>12474.054912374573</v>
      </c>
      <c r="BN26" s="35">
        <v>15913.856632092653</v>
      </c>
      <c r="BO26" s="36">
        <v>77.255923143912852</v>
      </c>
      <c r="BP26" s="52">
        <v>0.10869565217391304</v>
      </c>
      <c r="BQ26" s="52">
        <v>0.65217391304347827</v>
      </c>
      <c r="BR26" s="52">
        <v>0.2391304347826087</v>
      </c>
      <c r="BS26" s="37">
        <v>10.758949622285369</v>
      </c>
      <c r="BT26" s="38">
        <v>10.758949622285369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37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37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37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37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37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2004.1818554897359</v>
      </c>
      <c r="E37" s="23">
        <v>7358.8244748464231</v>
      </c>
      <c r="F37" s="23">
        <v>9363.0063303361112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1714.4850246008009</v>
      </c>
      <c r="T37" s="23">
        <v>7260.5196872350916</v>
      </c>
      <c r="U37" s="23">
        <v>8975.0047118358798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7477.2011066750265</v>
      </c>
      <c r="AJ37" s="23">
        <v>10368.748708047417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1751.952666726492</v>
      </c>
      <c r="AX37" s="23">
        <v>9675.5525395330878</v>
      </c>
      <c r="AY37" s="23">
        <v>11427.505206259579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8330.7055725126447</v>
      </c>
      <c r="BN37" s="23">
        <v>10928.894492776208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2430.748541121377</v>
      </c>
      <c r="E38" s="43">
        <v>6782.9686129412548</v>
      </c>
      <c r="F38" s="43">
        <v>9213.7171540626368</v>
      </c>
      <c r="G38" s="44">
        <v>-138.65994836520056</v>
      </c>
      <c r="H38" s="51">
        <v>0.38119549032120825</v>
      </c>
      <c r="I38" s="51">
        <v>0.45522229312912144</v>
      </c>
      <c r="J38" s="51">
        <v>0.16358221654967028</v>
      </c>
      <c r="K38" s="45">
        <v>37.32403973091116</v>
      </c>
      <c r="L38" s="46">
        <v>25.26691758798319</v>
      </c>
      <c r="Q38" s="40">
        <v>1</v>
      </c>
      <c r="R38" s="41" t="s">
        <v>65</v>
      </c>
      <c r="S38" s="42">
        <v>2327.530401551559</v>
      </c>
      <c r="T38" s="43">
        <v>6681.4227604876851</v>
      </c>
      <c r="U38" s="43">
        <v>9008.9531620392409</v>
      </c>
      <c r="V38" s="44">
        <v>-179.75283425668741</v>
      </c>
      <c r="W38" s="51">
        <v>0.48122472559214324</v>
      </c>
      <c r="X38" s="51">
        <v>0.34835355285961872</v>
      </c>
      <c r="Y38" s="51">
        <v>0.17042172154823801</v>
      </c>
      <c r="Z38" s="45">
        <v>39.678496184985285</v>
      </c>
      <c r="AA38" s="46">
        <v>27.032623650929423</v>
      </c>
      <c r="AF38" s="40">
        <v>1</v>
      </c>
      <c r="AG38" s="41" t="s">
        <v>65</v>
      </c>
      <c r="AH38" s="42">
        <v>2735.5302179487908</v>
      </c>
      <c r="AI38" s="43">
        <v>6912.4935003275814</v>
      </c>
      <c r="AJ38" s="43">
        <v>9648.0237182763685</v>
      </c>
      <c r="AK38" s="44">
        <v>7.0864551461791505</v>
      </c>
      <c r="AL38" s="51">
        <v>7.4008810572687225E-2</v>
      </c>
      <c r="AM38" s="51">
        <v>0.77973568281938321</v>
      </c>
      <c r="AN38" s="51">
        <v>0.14625550660792952</v>
      </c>
      <c r="AO38" s="45">
        <v>13.993540573417203</v>
      </c>
      <c r="AP38" s="46">
        <v>7.5351765113219393</v>
      </c>
      <c r="AU38" s="40">
        <v>1</v>
      </c>
      <c r="AV38" s="41" t="s">
        <v>65</v>
      </c>
      <c r="AW38" s="42">
        <v>2567.9100153720201</v>
      </c>
      <c r="AX38" s="43">
        <v>9136.4103706913902</v>
      </c>
      <c r="AY38" s="43">
        <v>11704.320386063408</v>
      </c>
      <c r="AZ38" s="44">
        <v>-492.46159703297161</v>
      </c>
      <c r="BA38" s="51">
        <v>0.53846153846153844</v>
      </c>
      <c r="BB38" s="51">
        <v>0.32051282051282054</v>
      </c>
      <c r="BC38" s="51">
        <v>0.14102564102564102</v>
      </c>
      <c r="BD38" s="45">
        <v>32.850339465795187</v>
      </c>
      <c r="BE38" s="46">
        <v>25.56923848389685</v>
      </c>
      <c r="BJ38" s="40">
        <v>1</v>
      </c>
      <c r="BK38" s="41" t="s">
        <v>65</v>
      </c>
      <c r="BL38" s="42">
        <v>2458.2639642015483</v>
      </c>
      <c r="BM38" s="43">
        <v>7589.6046477996633</v>
      </c>
      <c r="BN38" s="43">
        <v>10047.868612001212</v>
      </c>
      <c r="BO38" s="44">
        <v>32.029727288568523</v>
      </c>
      <c r="BP38" s="51">
        <v>0</v>
      </c>
      <c r="BQ38" s="51">
        <v>0.92307692307692313</v>
      </c>
      <c r="BR38" s="51">
        <v>7.6923076923076927E-2</v>
      </c>
      <c r="BS38" s="45">
        <v>5.5837300748641212</v>
      </c>
      <c r="BT38" s="46">
        <v>5.5837300748641212</v>
      </c>
    </row>
    <row r="39" spans="2:72" x14ac:dyDescent="0.25">
      <c r="B39" s="40">
        <v>2</v>
      </c>
      <c r="C39" s="41" t="s">
        <v>70</v>
      </c>
      <c r="D39" s="42">
        <v>2447.6832591832899</v>
      </c>
      <c r="E39" s="43">
        <v>6680.7851919259047</v>
      </c>
      <c r="F39" s="43">
        <v>9128.4684511091691</v>
      </c>
      <c r="G39" s="44">
        <v>-106.63381254092265</v>
      </c>
      <c r="H39" s="51">
        <v>0.36098702403743882</v>
      </c>
      <c r="I39" s="51">
        <v>0.41416719846841099</v>
      </c>
      <c r="J39" s="51">
        <v>0.22484577749415019</v>
      </c>
      <c r="K39" s="45">
        <v>28.337928520673675</v>
      </c>
      <c r="L39" s="46">
        <v>19.860758413562071</v>
      </c>
      <c r="Q39" s="40">
        <v>2</v>
      </c>
      <c r="R39" s="41" t="s">
        <v>70</v>
      </c>
      <c r="S39" s="42">
        <v>2342.4696327605338</v>
      </c>
      <c r="T39" s="43">
        <v>6585.0345174444064</v>
      </c>
      <c r="U39" s="43">
        <v>8927.5041502049535</v>
      </c>
      <c r="V39" s="44">
        <v>-140.27611192013629</v>
      </c>
      <c r="W39" s="51">
        <v>0.45465049104563837</v>
      </c>
      <c r="X39" s="51">
        <v>0.29433853264009241</v>
      </c>
      <c r="Y39" s="51">
        <v>0.25101097631426922</v>
      </c>
      <c r="Z39" s="45">
        <v>29.890240492422077</v>
      </c>
      <c r="AA39" s="46">
        <v>21.375703049889218</v>
      </c>
      <c r="AF39" s="40">
        <v>2</v>
      </c>
      <c r="AG39" s="41" t="s">
        <v>70</v>
      </c>
      <c r="AH39" s="42">
        <v>2759.3889305048979</v>
      </c>
      <c r="AI39" s="43">
        <v>6794.2477151132643</v>
      </c>
      <c r="AJ39" s="43">
        <v>9553.6366456181622</v>
      </c>
      <c r="AK39" s="44">
        <v>17.727241672688766</v>
      </c>
      <c r="AL39" s="51">
        <v>7.1365638766519829E-2</v>
      </c>
      <c r="AM39" s="51">
        <v>0.77885462555066076</v>
      </c>
      <c r="AN39" s="51">
        <v>0.14977973568281938</v>
      </c>
      <c r="AO39" s="45">
        <v>12.083023783999808</v>
      </c>
      <c r="AP39" s="46">
        <v>6.8307171605296499</v>
      </c>
      <c r="AU39" s="40">
        <v>2</v>
      </c>
      <c r="AV39" s="41" t="s">
        <v>70</v>
      </c>
      <c r="AW39" s="42">
        <v>2573.6056594542574</v>
      </c>
      <c r="AX39" s="43">
        <v>9023.1140853552697</v>
      </c>
      <c r="AY39" s="43">
        <v>11596.719744809525</v>
      </c>
      <c r="AZ39" s="44">
        <v>-462.70539434822234</v>
      </c>
      <c r="BA39" s="51">
        <v>0.53846153846153844</v>
      </c>
      <c r="BB39" s="51">
        <v>0.24358974358974358</v>
      </c>
      <c r="BC39" s="51">
        <v>0.21794871794871795</v>
      </c>
      <c r="BD39" s="45">
        <v>21.886479747838759</v>
      </c>
      <c r="BE39" s="46">
        <v>19.788574885488856</v>
      </c>
      <c r="BJ39" s="40">
        <v>2</v>
      </c>
      <c r="BK39" s="41" t="s">
        <v>70</v>
      </c>
      <c r="BL39" s="42">
        <v>2472.3636631969989</v>
      </c>
      <c r="BM39" s="43">
        <v>7450.293559226664</v>
      </c>
      <c r="BN39" s="43">
        <v>9922.6572224236643</v>
      </c>
      <c r="BO39" s="44">
        <v>12.344160511305919</v>
      </c>
      <c r="BP39" s="51">
        <v>0</v>
      </c>
      <c r="BQ39" s="51">
        <v>0.96153846153846156</v>
      </c>
      <c r="BR39" s="51">
        <v>3.8461538461538464E-2</v>
      </c>
      <c r="BS39" s="45">
        <v>6.9967112607600486</v>
      </c>
      <c r="BT39" s="46">
        <v>6.9967112607600486</v>
      </c>
    </row>
    <row r="40" spans="2:72" x14ac:dyDescent="0.25">
      <c r="B40" s="20">
        <v>3</v>
      </c>
      <c r="C40" s="21" t="s">
        <v>79</v>
      </c>
      <c r="D40" s="27">
        <v>2558.3397840723846</v>
      </c>
      <c r="E40" s="28">
        <v>6525.3588060159846</v>
      </c>
      <c r="F40" s="28">
        <v>9083.6985900883865</v>
      </c>
      <c r="G40" s="29">
        <v>-57.812172040952689</v>
      </c>
      <c r="H40" s="51">
        <v>0.38310997660072327</v>
      </c>
      <c r="I40" s="51">
        <v>0.24994681982556902</v>
      </c>
      <c r="J40" s="51">
        <v>0.36694320357370774</v>
      </c>
      <c r="K40" s="30">
        <v>22.347356558618884</v>
      </c>
      <c r="L40" s="31">
        <v>14.267496843503331</v>
      </c>
      <c r="Q40" s="20">
        <v>3</v>
      </c>
      <c r="R40" s="21" t="s">
        <v>79</v>
      </c>
      <c r="S40" s="27">
        <v>2439.5165400169676</v>
      </c>
      <c r="T40" s="28">
        <v>6435.6291698535824</v>
      </c>
      <c r="U40" s="28">
        <v>8875.1457098705505</v>
      </c>
      <c r="V40" s="29">
        <v>-90.762866794600455</v>
      </c>
      <c r="W40" s="51">
        <v>0.4783362218370884</v>
      </c>
      <c r="X40" s="51">
        <v>9.9942229924898901E-2</v>
      </c>
      <c r="Y40" s="51">
        <v>0.42172154823801272</v>
      </c>
      <c r="Z40" s="30">
        <v>23.404564737928105</v>
      </c>
      <c r="AA40" s="31">
        <v>15.235251605163644</v>
      </c>
      <c r="AF40" s="20">
        <v>3</v>
      </c>
      <c r="AG40" s="21" t="s">
        <v>79</v>
      </c>
      <c r="AH40" s="27">
        <v>2910.8741653304937</v>
      </c>
      <c r="AI40" s="28">
        <v>6621.8993442618066</v>
      </c>
      <c r="AJ40" s="28">
        <v>9532.7735095922999</v>
      </c>
      <c r="AK40" s="29">
        <v>67.139926184944798</v>
      </c>
      <c r="AL40" s="51">
        <v>9.0748898678414097E-2</v>
      </c>
      <c r="AM40" s="51">
        <v>0.70396475770925115</v>
      </c>
      <c r="AN40" s="51">
        <v>0.2052863436123348</v>
      </c>
      <c r="AO40" s="30">
        <v>12.532646681550384</v>
      </c>
      <c r="AP40" s="31">
        <v>8.3987495170841679</v>
      </c>
      <c r="AU40" s="20">
        <v>3</v>
      </c>
      <c r="AV40" s="21" t="s">
        <v>79</v>
      </c>
      <c r="AW40" s="27">
        <v>2674.318880434706</v>
      </c>
      <c r="AX40" s="28">
        <v>8855.5983599623451</v>
      </c>
      <c r="AY40" s="28">
        <v>11529.917240397048</v>
      </c>
      <c r="AZ40" s="29">
        <v>-449.58569156478956</v>
      </c>
      <c r="BA40" s="51">
        <v>0.52564102564102566</v>
      </c>
      <c r="BB40" s="51">
        <v>0.11538461538461539</v>
      </c>
      <c r="BC40" s="51">
        <v>0.35897435897435898</v>
      </c>
      <c r="BD40" s="30">
        <v>18.035076251271818</v>
      </c>
      <c r="BE40" s="31">
        <v>14.687492746094103</v>
      </c>
      <c r="BJ40" s="20">
        <v>3</v>
      </c>
      <c r="BK40" s="21" t="s">
        <v>79</v>
      </c>
      <c r="BL40" s="27">
        <v>2642.6928100607593</v>
      </c>
      <c r="BM40" s="28">
        <v>7268.1205089955674</v>
      </c>
      <c r="BN40" s="28">
        <v>9910.8133190563276</v>
      </c>
      <c r="BO40" s="29">
        <v>50.380453866517513</v>
      </c>
      <c r="BP40" s="51">
        <v>3.8461538461538464E-2</v>
      </c>
      <c r="BQ40" s="51">
        <v>0.80769230769230771</v>
      </c>
      <c r="BR40" s="51">
        <v>0.15384615384615385</v>
      </c>
      <c r="BS40" s="30">
        <v>10.711547833614528</v>
      </c>
      <c r="BT40" s="31">
        <v>7.1815849173496975</v>
      </c>
    </row>
    <row r="41" spans="2:72" x14ac:dyDescent="0.25">
      <c r="B41" s="32">
        <v>4</v>
      </c>
      <c r="C41" s="33" t="s">
        <v>80</v>
      </c>
      <c r="D41" s="34">
        <v>2720.0893683599379</v>
      </c>
      <c r="E41" s="35">
        <v>6430.5409410259317</v>
      </c>
      <c r="F41" s="35">
        <v>9150.6303093858915</v>
      </c>
      <c r="G41" s="36">
        <v>-79.04349824951538</v>
      </c>
      <c r="H41" s="52">
        <v>0.47245266964475646</v>
      </c>
      <c r="I41" s="52">
        <v>0.15252074026802809</v>
      </c>
      <c r="J41" s="52">
        <v>0.37502659008721551</v>
      </c>
      <c r="K41" s="37">
        <v>25.715562313460179</v>
      </c>
      <c r="L41" s="38">
        <v>16.760333881521905</v>
      </c>
      <c r="Q41" s="32">
        <v>4</v>
      </c>
      <c r="R41" s="33" t="s">
        <v>80</v>
      </c>
      <c r="S41" s="34">
        <v>2585.6007604052493</v>
      </c>
      <c r="T41" s="35">
        <v>6350.4978877641652</v>
      </c>
      <c r="U41" s="35">
        <v>8936.0986481694254</v>
      </c>
      <c r="V41" s="36">
        <v>-148.24393800889223</v>
      </c>
      <c r="W41" s="52">
        <v>0.56239168110918547</v>
      </c>
      <c r="X41" s="52">
        <v>5.5170421721548235E-2</v>
      </c>
      <c r="Y41" s="52">
        <v>0.38243789716926629</v>
      </c>
      <c r="Z41" s="37">
        <v>28.138944906952425</v>
      </c>
      <c r="AA41" s="38">
        <v>18.202504268106754</v>
      </c>
      <c r="AF41" s="32">
        <v>4</v>
      </c>
      <c r="AG41" s="33" t="s">
        <v>80</v>
      </c>
      <c r="AH41" s="34">
        <v>3120.23221467755</v>
      </c>
      <c r="AI41" s="35">
        <v>6496.9862479897893</v>
      </c>
      <c r="AJ41" s="35">
        <v>9617.2184626673388</v>
      </c>
      <c r="AK41" s="36">
        <v>160.13988359038441</v>
      </c>
      <c r="AL41" s="52">
        <v>0.19383259911894274</v>
      </c>
      <c r="AM41" s="52">
        <v>0.44405286343612332</v>
      </c>
      <c r="AN41" s="52">
        <v>0.36211453744493394</v>
      </c>
      <c r="AO41" s="37">
        <v>14.125033229258577</v>
      </c>
      <c r="AP41" s="38">
        <v>10.279956795286257</v>
      </c>
      <c r="AU41" s="32">
        <v>4</v>
      </c>
      <c r="AV41" s="33" t="s">
        <v>80</v>
      </c>
      <c r="AW41" s="34">
        <v>2826.5402592697096</v>
      </c>
      <c r="AX41" s="35">
        <v>8720.4145196672634</v>
      </c>
      <c r="AY41" s="35">
        <v>11546.954778936974</v>
      </c>
      <c r="AZ41" s="36">
        <v>-501.19623249635112</v>
      </c>
      <c r="BA41" s="52">
        <v>0.65384615384615385</v>
      </c>
      <c r="BB41" s="52">
        <v>6.4102564102564097E-2</v>
      </c>
      <c r="BC41" s="52">
        <v>0.28205128205128205</v>
      </c>
      <c r="BD41" s="37">
        <v>19.376544690463692</v>
      </c>
      <c r="BE41" s="38">
        <v>15.721055105272857</v>
      </c>
      <c r="BJ41" s="32">
        <v>4</v>
      </c>
      <c r="BK41" s="33" t="s">
        <v>80</v>
      </c>
      <c r="BL41" s="34">
        <v>2840.6378559628597</v>
      </c>
      <c r="BM41" s="35">
        <v>7318.3673969565434</v>
      </c>
      <c r="BN41" s="35">
        <v>10159.005252919402</v>
      </c>
      <c r="BO41" s="36">
        <v>-39.555139406092309</v>
      </c>
      <c r="BP41" s="52">
        <v>0.11538461538461539</v>
      </c>
      <c r="BQ41" s="52">
        <v>0.65384615384615385</v>
      </c>
      <c r="BR41" s="52">
        <v>0.23076923076923078</v>
      </c>
      <c r="BS41" s="37">
        <v>12.027271097835266</v>
      </c>
      <c r="BT41" s="38">
        <v>6.7081407143457774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37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37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37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2093.5651923491587</v>
      </c>
      <c r="E52" s="23">
        <v>11613.971362143022</v>
      </c>
      <c r="F52" s="23">
        <v>13707.536554492181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2200.7599004646399</v>
      </c>
      <c r="T52" s="23">
        <v>14696.684297748638</v>
      </c>
      <c r="U52" s="23">
        <v>16897.44419821327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1964.8018062013484</v>
      </c>
      <c r="AI52" s="23">
        <v>7910.9848706591174</v>
      </c>
      <c r="AJ52" s="23">
        <v>9875.7866768604672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2749.1304092461278</v>
      </c>
      <c r="E53" s="28">
        <v>10644.924522954498</v>
      </c>
      <c r="F53" s="28">
        <v>13394.05493220061</v>
      </c>
      <c r="G53" s="29">
        <v>-138.82967257249351</v>
      </c>
      <c r="H53" s="51">
        <v>0.21924398625429553</v>
      </c>
      <c r="I53" s="51">
        <v>0.70309278350515458</v>
      </c>
      <c r="J53" s="51">
        <v>7.766323024054983E-2</v>
      </c>
      <c r="K53" s="45">
        <v>34.977612249467015</v>
      </c>
      <c r="L53" s="46">
        <v>26.448995934942229</v>
      </c>
      <c r="Q53" s="40">
        <f t="shared" si="4"/>
        <v>1</v>
      </c>
      <c r="R53" s="41" t="str">
        <f t="shared" si="4"/>
        <v>NWGF 90%</v>
      </c>
      <c r="S53" s="42">
        <v>3025.960285117133</v>
      </c>
      <c r="T53" s="43">
        <v>13396.911381405856</v>
      </c>
      <c r="U53" s="43">
        <v>16422.871666522991</v>
      </c>
      <c r="V53" s="44">
        <v>-81.635382250930903</v>
      </c>
      <c r="W53" s="51">
        <v>9.697732997481108E-2</v>
      </c>
      <c r="X53" s="51">
        <v>0.86775818639798485</v>
      </c>
      <c r="Y53" s="51">
        <v>3.5264483627204031E-2</v>
      </c>
      <c r="Z53" s="45">
        <v>38.717653727133211</v>
      </c>
      <c r="AA53" s="46">
        <v>29.723428786047723</v>
      </c>
      <c r="AF53" s="40">
        <f t="shared" si="5"/>
        <v>1</v>
      </c>
      <c r="AG53" s="41" t="str">
        <f t="shared" si="5"/>
        <v>NWGF 90%</v>
      </c>
      <c r="AH53" s="42">
        <v>2416.599514478231</v>
      </c>
      <c r="AI53" s="43">
        <v>7339.2095976740284</v>
      </c>
      <c r="AJ53" s="43">
        <v>9755.809112152263</v>
      </c>
      <c r="AK53" s="44">
        <v>-207.53204248977113</v>
      </c>
      <c r="AL53" s="51">
        <v>0.36611195158850229</v>
      </c>
      <c r="AM53" s="51">
        <v>0.50529500756429657</v>
      </c>
      <c r="AN53" s="51">
        <v>0.12859304084720122</v>
      </c>
      <c r="AO53" s="45">
        <v>33.658450332925867</v>
      </c>
      <c r="AP53" s="46">
        <v>25.833536031095477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2766.0979030373737</v>
      </c>
      <c r="E54" s="28">
        <v>10463.31715773987</v>
      </c>
      <c r="F54" s="28">
        <v>13229.415060777199</v>
      </c>
      <c r="G54" s="29">
        <v>-111.75335796740622</v>
      </c>
      <c r="H54" s="51">
        <v>0.20618556701030927</v>
      </c>
      <c r="I54" s="51">
        <v>0.64673539518900347</v>
      </c>
      <c r="J54" s="51">
        <v>0.14707903780068729</v>
      </c>
      <c r="K54" s="45">
        <v>23.81331426664897</v>
      </c>
      <c r="L54" s="46">
        <v>18.643721485648612</v>
      </c>
      <c r="Q54" s="40">
        <f t="shared" si="4"/>
        <v>2</v>
      </c>
      <c r="R54" s="41" t="str">
        <f t="shared" si="4"/>
        <v>NWGF 92%</v>
      </c>
      <c r="S54" s="42">
        <v>3044.0618624297285</v>
      </c>
      <c r="T54" s="43">
        <v>13157.885907429649</v>
      </c>
      <c r="U54" s="43">
        <v>16201.947769859367</v>
      </c>
      <c r="V54" s="44">
        <v>-59.304914707016025</v>
      </c>
      <c r="W54" s="51">
        <v>9.1939546599496227E-2</v>
      </c>
      <c r="X54" s="51">
        <v>0.80856423173803527</v>
      </c>
      <c r="Y54" s="51">
        <v>9.949622166246852E-2</v>
      </c>
      <c r="Z54" s="45">
        <v>21.568646495678209</v>
      </c>
      <c r="AA54" s="46">
        <v>14.588289864915826</v>
      </c>
      <c r="AF54" s="40">
        <f t="shared" si="5"/>
        <v>2</v>
      </c>
      <c r="AG54" s="41" t="str">
        <f t="shared" si="5"/>
        <v>NWGF 92%</v>
      </c>
      <c r="AH54" s="42">
        <v>2432.2047354768056</v>
      </c>
      <c r="AI54" s="43">
        <v>7226.5734553893526</v>
      </c>
      <c r="AJ54" s="43">
        <v>9658.7781908661746</v>
      </c>
      <c r="AK54" s="44">
        <v>-174.75496757217147</v>
      </c>
      <c r="AL54" s="51">
        <v>0.34341906202723149</v>
      </c>
      <c r="AM54" s="51">
        <v>0.45234493192133129</v>
      </c>
      <c r="AN54" s="51">
        <v>0.20423600605143721</v>
      </c>
      <c r="AO54" s="45">
        <v>24.86646318659071</v>
      </c>
      <c r="AP54" s="46">
        <v>19.885867289954433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2892.1467181312082</v>
      </c>
      <c r="E55" s="28">
        <v>10210.240562439776</v>
      </c>
      <c r="F55" s="28">
        <v>13102.387280570969</v>
      </c>
      <c r="G55" s="29">
        <v>-78.290744253056218</v>
      </c>
      <c r="H55" s="51">
        <v>0.26323024054982819</v>
      </c>
      <c r="I55" s="51">
        <v>0.45085910652920963</v>
      </c>
      <c r="J55" s="51">
        <v>0.28591065292096218</v>
      </c>
      <c r="K55" s="45">
        <v>17.767253797898512</v>
      </c>
      <c r="L55" s="46">
        <v>12.72117387751857</v>
      </c>
      <c r="Q55" s="20">
        <f t="shared" si="4"/>
        <v>3</v>
      </c>
      <c r="R55" s="21" t="str">
        <f t="shared" si="4"/>
        <v>NWGF 95%</v>
      </c>
      <c r="S55" s="42">
        <v>3182.9440602397699</v>
      </c>
      <c r="T55" s="43">
        <v>12849.095381728066</v>
      </c>
      <c r="U55" s="43">
        <v>16032.039441967821</v>
      </c>
      <c r="V55" s="44">
        <v>-55.304346466031518</v>
      </c>
      <c r="W55" s="51">
        <v>0.16372795969773299</v>
      </c>
      <c r="X55" s="51">
        <v>0.60831234256926947</v>
      </c>
      <c r="Y55" s="51">
        <v>0.22795969773299748</v>
      </c>
      <c r="Z55" s="45">
        <v>15.343676429191177</v>
      </c>
      <c r="AA55" s="46">
        <v>11.38030433729579</v>
      </c>
      <c r="AF55" s="20">
        <f t="shared" si="5"/>
        <v>3</v>
      </c>
      <c r="AG55" s="21" t="str">
        <f t="shared" si="5"/>
        <v>NWGF 95%</v>
      </c>
      <c r="AH55" s="42">
        <v>2542.8379592292404</v>
      </c>
      <c r="AI55" s="43">
        <v>7040.4210064414274</v>
      </c>
      <c r="AJ55" s="43">
        <v>9583.258965670675</v>
      </c>
      <c r="AK55" s="44">
        <v>-105.90224174609338</v>
      </c>
      <c r="AL55" s="51">
        <v>0.38275340393343421</v>
      </c>
      <c r="AM55" s="51">
        <v>0.26172465960665658</v>
      </c>
      <c r="AN55" s="51">
        <v>0.3555219364599092</v>
      </c>
      <c r="AO55" s="45">
        <v>19.4731699069401</v>
      </c>
      <c r="AP55" s="46">
        <v>13.735723980304869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3095.986434869802</v>
      </c>
      <c r="E56" s="35">
        <v>9995.7686192885431</v>
      </c>
      <c r="F56" s="35">
        <v>13091.755054158346</v>
      </c>
      <c r="G56" s="36">
        <v>-97.459828742872446</v>
      </c>
      <c r="H56" s="52">
        <v>0.44398625429553262</v>
      </c>
      <c r="I56" s="52">
        <v>0.17388316151202748</v>
      </c>
      <c r="J56" s="52">
        <v>0.38213058419243984</v>
      </c>
      <c r="K56" s="56">
        <v>20.623462009490282</v>
      </c>
      <c r="L56" s="57">
        <v>16.225296984883336</v>
      </c>
      <c r="Q56" s="32">
        <f t="shared" si="4"/>
        <v>4</v>
      </c>
      <c r="R56" s="33" t="str">
        <f t="shared" si="4"/>
        <v>NWGF 98%</v>
      </c>
      <c r="S56" s="58">
        <v>3404.1758506123051</v>
      </c>
      <c r="T56" s="59">
        <v>12562.174505464242</v>
      </c>
      <c r="U56" s="59">
        <v>15966.350356076568</v>
      </c>
      <c r="V56" s="60">
        <v>-67.789649369204213</v>
      </c>
      <c r="W56" s="52">
        <v>0.41687657430730479</v>
      </c>
      <c r="X56" s="52">
        <v>0.16372795969773299</v>
      </c>
      <c r="Y56" s="52">
        <v>0.41939546599496219</v>
      </c>
      <c r="Z56" s="56">
        <v>19.133641363478709</v>
      </c>
      <c r="AA56" s="57">
        <v>15.731950570471117</v>
      </c>
      <c r="AF56" s="32">
        <f t="shared" si="5"/>
        <v>4</v>
      </c>
      <c r="AG56" s="33" t="str">
        <f t="shared" si="5"/>
        <v>NWGF 98%</v>
      </c>
      <c r="AH56" s="58">
        <v>2725.7861381987723</v>
      </c>
      <c r="AI56" s="59">
        <v>6912.9754670593047</v>
      </c>
      <c r="AJ56" s="59">
        <v>9638.7616052581034</v>
      </c>
      <c r="AK56" s="60">
        <v>-133.09995343681001</v>
      </c>
      <c r="AL56" s="52">
        <v>0.47655068078668683</v>
      </c>
      <c r="AM56" s="52">
        <v>0.18608169440242056</v>
      </c>
      <c r="AN56" s="52">
        <v>0.33736762481089261</v>
      </c>
      <c r="AO56" s="56">
        <v>22.709210913906436</v>
      </c>
      <c r="AP56" s="57">
        <v>17.116754005192579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37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37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37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1974.6541186170311</v>
      </c>
      <c r="E67" s="23">
        <v>10754.298432503538</v>
      </c>
      <c r="F67" s="23">
        <v>12728.952551120556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2170.4499718816523</v>
      </c>
      <c r="T67" s="23">
        <v>14231.069684190046</v>
      </c>
      <c r="U67" s="23">
        <v>16401.51965607172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1743.7825376285523</v>
      </c>
      <c r="AI67" s="23">
        <v>6654.6831330549894</v>
      </c>
      <c r="AJ67" s="23">
        <v>8398.4656706835376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2609.3492640168761</v>
      </c>
      <c r="E68" s="43">
        <v>10157.558240615837</v>
      </c>
      <c r="F68" s="43">
        <v>12766.907504632711</v>
      </c>
      <c r="G68" s="44">
        <v>-375.7372349656834</v>
      </c>
      <c r="H68" s="51">
        <v>0.29325153374233126</v>
      </c>
      <c r="I68" s="51">
        <v>0.61349693251533743</v>
      </c>
      <c r="J68" s="51">
        <v>9.3251533742331291E-2</v>
      </c>
      <c r="K68" s="45">
        <v>35.097646727551293</v>
      </c>
      <c r="L68" s="46">
        <v>26.640630480107252</v>
      </c>
      <c r="Q68" s="40">
        <f t="shared" si="10"/>
        <v>1</v>
      </c>
      <c r="R68" s="41" t="str">
        <f t="shared" si="10"/>
        <v>NWGF 90%</v>
      </c>
      <c r="S68" s="42">
        <v>2974.3530101786864</v>
      </c>
      <c r="T68" s="43">
        <v>13393.853679093956</v>
      </c>
      <c r="U68" s="43">
        <v>16368.206689272634</v>
      </c>
      <c r="V68" s="44">
        <v>-429.07634125494974</v>
      </c>
      <c r="W68" s="51">
        <v>0.1383219954648526</v>
      </c>
      <c r="X68" s="51">
        <v>0.8344671201814059</v>
      </c>
      <c r="Y68" s="51">
        <v>2.7210884353741496E-2</v>
      </c>
      <c r="Z68" s="45">
        <v>36.522844390739031</v>
      </c>
      <c r="AA68" s="46">
        <v>35.911301389545777</v>
      </c>
      <c r="AF68" s="40">
        <f t="shared" si="11"/>
        <v>1</v>
      </c>
      <c r="AG68" s="41" t="str">
        <f t="shared" si="11"/>
        <v>NWGF 90%</v>
      </c>
      <c r="AH68" s="42">
        <v>2181.0013425514453</v>
      </c>
      <c r="AI68" s="43">
        <v>6342.1287376254268</v>
      </c>
      <c r="AJ68" s="43">
        <v>8523.1300801768703</v>
      </c>
      <c r="AK68" s="44">
        <v>-315.31743394084754</v>
      </c>
      <c r="AL68" s="51">
        <v>0.47860962566844922</v>
      </c>
      <c r="AM68" s="51">
        <v>0.3502673796791444</v>
      </c>
      <c r="AN68" s="51">
        <v>0.17112299465240641</v>
      </c>
      <c r="AO68" s="45">
        <v>34.641822358916023</v>
      </c>
      <c r="AP68" s="46">
        <v>23.533731617274089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2623.6397327125005</v>
      </c>
      <c r="E69" s="43">
        <v>10012.354554030591</v>
      </c>
      <c r="F69" s="43">
        <v>12635.994286743089</v>
      </c>
      <c r="G69" s="44">
        <v>-360.87159939624809</v>
      </c>
      <c r="H69" s="51">
        <v>0.28343558282208586</v>
      </c>
      <c r="I69" s="51">
        <v>0.56932515337423317</v>
      </c>
      <c r="J69" s="51">
        <v>0.14723926380368099</v>
      </c>
      <c r="K69" s="45">
        <v>26.319817384243237</v>
      </c>
      <c r="L69" s="46">
        <v>19.698690500644812</v>
      </c>
      <c r="Q69" s="20">
        <f t="shared" si="10"/>
        <v>2</v>
      </c>
      <c r="R69" s="21" t="str">
        <f t="shared" si="10"/>
        <v>NWGF 92%</v>
      </c>
      <c r="S69" s="42">
        <v>2991.1347454694987</v>
      </c>
      <c r="T69" s="43">
        <v>13184.268696266558</v>
      </c>
      <c r="U69" s="43">
        <v>16175.40344173606</v>
      </c>
      <c r="V69" s="44">
        <v>-415.94642783915623</v>
      </c>
      <c r="W69" s="51">
        <v>0.13378684807256236</v>
      </c>
      <c r="X69" s="51">
        <v>0.78911564625850339</v>
      </c>
      <c r="Y69" s="51">
        <v>7.7097505668934238E-2</v>
      </c>
      <c r="Z69" s="45">
        <v>23.189580997240004</v>
      </c>
      <c r="AA69" s="46">
        <v>21.665267406899261</v>
      </c>
      <c r="AF69" s="20">
        <f t="shared" si="11"/>
        <v>2</v>
      </c>
      <c r="AG69" s="21" t="str">
        <f t="shared" si="11"/>
        <v>NWGF 92%</v>
      </c>
      <c r="AH69" s="42">
        <v>2190.3100518947595</v>
      </c>
      <c r="AI69" s="43">
        <v>6272.2098034261417</v>
      </c>
      <c r="AJ69" s="43">
        <v>8462.5198553208975</v>
      </c>
      <c r="AK69" s="44">
        <v>-295.93042468148121</v>
      </c>
      <c r="AL69" s="51">
        <v>0.45989304812834225</v>
      </c>
      <c r="AM69" s="51">
        <v>0.31016042780748665</v>
      </c>
      <c r="AN69" s="51">
        <v>0.22994652406417113</v>
      </c>
      <c r="AO69" s="45">
        <v>27.599582536940691</v>
      </c>
      <c r="AP69" s="46">
        <v>19.193847425640822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2729.7640456773602</v>
      </c>
      <c r="E70" s="43">
        <v>9842.7676794730833</v>
      </c>
      <c r="F70" s="43">
        <v>12572.531725150442</v>
      </c>
      <c r="G70" s="44">
        <v>-365.40270721957449</v>
      </c>
      <c r="H70" s="51">
        <v>0.33374233128834357</v>
      </c>
      <c r="I70" s="51">
        <v>0.39754601226993863</v>
      </c>
      <c r="J70" s="51">
        <v>0.26871165644171779</v>
      </c>
      <c r="K70" s="45">
        <v>19.68152752728032</v>
      </c>
      <c r="L70" s="46">
        <v>13.743267673618968</v>
      </c>
      <c r="Q70" s="20">
        <f t="shared" si="10"/>
        <v>3</v>
      </c>
      <c r="R70" s="21" t="str">
        <f t="shared" si="10"/>
        <v>NWGF 95%</v>
      </c>
      <c r="S70" s="42">
        <v>3126.5007203753221</v>
      </c>
      <c r="T70" s="43">
        <v>12919.600283037908</v>
      </c>
      <c r="U70" s="43">
        <v>16046.101003413258</v>
      </c>
      <c r="V70" s="44">
        <v>-419.60736201283714</v>
      </c>
      <c r="W70" s="51">
        <v>0.20408163265306123</v>
      </c>
      <c r="X70" s="51">
        <v>0.59183673469387754</v>
      </c>
      <c r="Y70" s="51">
        <v>0.20408163265306123</v>
      </c>
      <c r="Z70" s="45">
        <v>17.135920496522409</v>
      </c>
      <c r="AA70" s="46">
        <v>11.844304746842955</v>
      </c>
      <c r="AF70" s="20">
        <f t="shared" si="11"/>
        <v>3</v>
      </c>
      <c r="AG70" s="21" t="str">
        <f t="shared" si="11"/>
        <v>NWGF 95%</v>
      </c>
      <c r="AH70" s="42">
        <v>2261.9542233730836</v>
      </c>
      <c r="AI70" s="43">
        <v>6214.7377913124092</v>
      </c>
      <c r="AJ70" s="43">
        <v>8476.6920146854845</v>
      </c>
      <c r="AK70" s="44">
        <v>-301.48759287778529</v>
      </c>
      <c r="AL70" s="51">
        <v>0.48663101604278075</v>
      </c>
      <c r="AM70" s="51">
        <v>0.16844919786096257</v>
      </c>
      <c r="AN70" s="51">
        <v>0.34491978609625668</v>
      </c>
      <c r="AO70" s="45">
        <v>21.442996678027971</v>
      </c>
      <c r="AP70" s="46">
        <v>14.988620962779862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2907.1470105097005</v>
      </c>
      <c r="E71" s="59">
        <v>9624.3180025249312</v>
      </c>
      <c r="F71" s="59">
        <v>12531.465013034656</v>
      </c>
      <c r="G71" s="60">
        <v>-439.00830371767245</v>
      </c>
      <c r="H71" s="52">
        <v>0.54969325153374238</v>
      </c>
      <c r="I71" s="52">
        <v>0.1116564417177914</v>
      </c>
      <c r="J71" s="52">
        <v>0.33865030674846625</v>
      </c>
      <c r="K71" s="56">
        <v>23.135873499254814</v>
      </c>
      <c r="L71" s="57">
        <v>17.572767582997137</v>
      </c>
      <c r="Q71" s="32">
        <f t="shared" si="10"/>
        <v>4</v>
      </c>
      <c r="R71" s="33" t="str">
        <f t="shared" si="10"/>
        <v>NWGF 98%</v>
      </c>
      <c r="S71" s="58">
        <v>3332.3239335519934</v>
      </c>
      <c r="T71" s="59">
        <v>12583.649947193931</v>
      </c>
      <c r="U71" s="59">
        <v>15915.973880745929</v>
      </c>
      <c r="V71" s="60">
        <v>-543.48601732734471</v>
      </c>
      <c r="W71" s="52">
        <v>0.51247165532879824</v>
      </c>
      <c r="X71" s="52">
        <v>0.11564625850340136</v>
      </c>
      <c r="Y71" s="52">
        <v>0.37188208616780044</v>
      </c>
      <c r="Z71" s="56">
        <v>21.623558135699685</v>
      </c>
      <c r="AA71" s="57">
        <v>17.079546792925044</v>
      </c>
      <c r="AF71" s="32">
        <f t="shared" si="11"/>
        <v>4</v>
      </c>
      <c r="AG71" s="33" t="str">
        <f t="shared" si="11"/>
        <v>NWGF 98%</v>
      </c>
      <c r="AH71" s="58">
        <v>2405.802029061445</v>
      </c>
      <c r="AI71" s="59">
        <v>6134.8383565382474</v>
      </c>
      <c r="AJ71" s="59">
        <v>8540.6403855996959</v>
      </c>
      <c r="AK71" s="60">
        <v>-315.8139943543959</v>
      </c>
      <c r="AL71" s="52">
        <v>0.5935828877005348</v>
      </c>
      <c r="AM71" s="52">
        <v>0.10695187165775401</v>
      </c>
      <c r="AN71" s="52">
        <v>0.29946524064171121</v>
      </c>
      <c r="AO71" s="56">
        <v>25.385283745887303</v>
      </c>
      <c r="AP71" s="57">
        <v>18.185546952313199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T71"/>
  <sheetViews>
    <sheetView workbookViewId="0">
      <selection activeCell="J28" sqref="J28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1" spans="1:72" x14ac:dyDescent="0.25">
      <c r="A1" s="61"/>
    </row>
    <row r="2" spans="1:72" x14ac:dyDescent="0.25">
      <c r="B2" s="1" t="s">
        <v>17</v>
      </c>
      <c r="C2" s="2"/>
      <c r="D2" s="2"/>
      <c r="E2" s="2"/>
      <c r="F2" s="2"/>
      <c r="G2" s="39" t="s">
        <v>39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39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39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39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39</v>
      </c>
      <c r="BP2" s="2"/>
      <c r="BQ2" s="2"/>
      <c r="BR2" s="2"/>
      <c r="BS2" s="2"/>
      <c r="BT2" s="3"/>
    </row>
    <row r="3" spans="1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1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1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1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1:72" s="71" customFormat="1" x14ac:dyDescent="0.25">
      <c r="B7" s="63">
        <v>0</v>
      </c>
      <c r="C7" s="64" t="s">
        <v>64</v>
      </c>
      <c r="D7" s="65">
        <v>2218.348273703441</v>
      </c>
      <c r="E7" s="66">
        <v>10075.984970776839</v>
      </c>
      <c r="F7" s="66">
        <v>12294.333244480275</v>
      </c>
      <c r="G7" s="67"/>
      <c r="H7" s="68"/>
      <c r="I7" s="68"/>
      <c r="J7" s="68"/>
      <c r="K7" s="69"/>
      <c r="L7" s="70"/>
      <c r="Q7" s="63">
        <v>0</v>
      </c>
      <c r="R7" s="64" t="s">
        <v>64</v>
      </c>
      <c r="S7" s="65">
        <v>1848.1221297561303</v>
      </c>
      <c r="T7" s="66">
        <v>9957.0267233372997</v>
      </c>
      <c r="U7" s="66">
        <v>11805.148853093422</v>
      </c>
      <c r="V7" s="67"/>
      <c r="W7" s="68"/>
      <c r="X7" s="68"/>
      <c r="Y7" s="68"/>
      <c r="Z7" s="69"/>
      <c r="AA7" s="70"/>
      <c r="AF7" s="63">
        <v>0</v>
      </c>
      <c r="AG7" s="64" t="s">
        <v>64</v>
      </c>
      <c r="AH7" s="65">
        <v>3300.7076132352709</v>
      </c>
      <c r="AI7" s="66">
        <v>9852.6770499020513</v>
      </c>
      <c r="AJ7" s="66">
        <v>13153.384663137324</v>
      </c>
      <c r="AK7" s="67"/>
      <c r="AL7" s="68"/>
      <c r="AM7" s="68"/>
      <c r="AN7" s="68"/>
      <c r="AO7" s="69"/>
      <c r="AP7" s="70"/>
      <c r="AU7" s="63">
        <v>0</v>
      </c>
      <c r="AV7" s="64" t="s">
        <v>64</v>
      </c>
      <c r="AW7" s="65">
        <v>1966.1505991664337</v>
      </c>
      <c r="AX7" s="66">
        <v>15688.80064609476</v>
      </c>
      <c r="AY7" s="66">
        <v>17654.951245261193</v>
      </c>
      <c r="AZ7" s="67"/>
      <c r="BA7" s="68"/>
      <c r="BB7" s="68"/>
      <c r="BC7" s="68"/>
      <c r="BD7" s="69"/>
      <c r="BE7" s="70"/>
      <c r="BJ7" s="63">
        <v>0</v>
      </c>
      <c r="BK7" s="64" t="s">
        <v>64</v>
      </c>
      <c r="BL7" s="65">
        <v>2969.730120494969</v>
      </c>
      <c r="BM7" s="66">
        <v>13270.192947215333</v>
      </c>
      <c r="BN7" s="66">
        <v>16239.923067710304</v>
      </c>
      <c r="BO7" s="67"/>
      <c r="BP7" s="68"/>
      <c r="BQ7" s="68"/>
      <c r="BR7" s="68"/>
      <c r="BS7" s="69"/>
      <c r="BT7" s="70"/>
    </row>
    <row r="8" spans="1:72" s="71" customFormat="1" x14ac:dyDescent="0.25">
      <c r="B8" s="72">
        <v>1</v>
      </c>
      <c r="C8" s="73" t="s">
        <v>65</v>
      </c>
      <c r="D8" s="74">
        <v>2837.051287350273</v>
      </c>
      <c r="E8" s="75">
        <v>9217.9470125554381</v>
      </c>
      <c r="F8" s="75">
        <v>12054.998299905645</v>
      </c>
      <c r="G8" s="76">
        <v>108.90555936670762</v>
      </c>
      <c r="H8" s="77">
        <v>0.2029</v>
      </c>
      <c r="I8" s="77">
        <v>0.5827</v>
      </c>
      <c r="J8" s="77">
        <v>0.21440000000000001</v>
      </c>
      <c r="K8" s="78">
        <v>23.343671251705974</v>
      </c>
      <c r="L8" s="79">
        <v>13.737342451389008</v>
      </c>
      <c r="Q8" s="72">
        <v>1</v>
      </c>
      <c r="R8" s="73" t="s">
        <v>65</v>
      </c>
      <c r="S8" s="74">
        <v>2701.9009972769218</v>
      </c>
      <c r="T8" s="75">
        <v>9110.1771992185568</v>
      </c>
      <c r="U8" s="75">
        <v>11812.078196495462</v>
      </c>
      <c r="V8" s="76">
        <v>16.545499388399811</v>
      </c>
      <c r="W8" s="77">
        <v>0.25355613865488191</v>
      </c>
      <c r="X8" s="77">
        <v>0.58168761220825849</v>
      </c>
      <c r="Y8" s="77">
        <v>0.16475624913685954</v>
      </c>
      <c r="Z8" s="78">
        <v>27.389843814599111</v>
      </c>
      <c r="AA8" s="79">
        <v>19.422044729554518</v>
      </c>
      <c r="AF8" s="72">
        <v>1</v>
      </c>
      <c r="AG8" s="73" t="s">
        <v>65</v>
      </c>
      <c r="AH8" s="74">
        <v>3208.2850455111425</v>
      </c>
      <c r="AI8" s="75">
        <v>9014.9632875090629</v>
      </c>
      <c r="AJ8" s="75">
        <v>12223.24833302021</v>
      </c>
      <c r="AK8" s="76">
        <v>372.98871960873089</v>
      </c>
      <c r="AL8" s="77">
        <v>5.9369951534733442E-2</v>
      </c>
      <c r="AM8" s="77">
        <v>0.57996768982229407</v>
      </c>
      <c r="AN8" s="77">
        <v>0.36066235864297252</v>
      </c>
      <c r="AO8" s="78">
        <v>4.8545855981165928</v>
      </c>
      <c r="AP8" s="79">
        <v>1.0604027324514851</v>
      </c>
      <c r="AU8" s="72">
        <v>1</v>
      </c>
      <c r="AV8" s="73" t="s">
        <v>65</v>
      </c>
      <c r="AW8" s="74">
        <v>3117.3737394261434</v>
      </c>
      <c r="AX8" s="75">
        <v>14352.569771017559</v>
      </c>
      <c r="AY8" s="75">
        <v>17469.943510443703</v>
      </c>
      <c r="AZ8" s="76">
        <v>48.368939616923299</v>
      </c>
      <c r="BA8" s="77">
        <v>0.2132701421800948</v>
      </c>
      <c r="BB8" s="77">
        <v>0.63507109004739337</v>
      </c>
      <c r="BC8" s="77">
        <v>0.15165876777251186</v>
      </c>
      <c r="BD8" s="78">
        <v>20.246558040277954</v>
      </c>
      <c r="BE8" s="79">
        <v>11.402207995240767</v>
      </c>
      <c r="BJ8" s="72">
        <v>1</v>
      </c>
      <c r="BK8" s="73" t="s">
        <v>65</v>
      </c>
      <c r="BL8" s="74">
        <v>2841.223896053295</v>
      </c>
      <c r="BM8" s="75">
        <v>11989.384784108859</v>
      </c>
      <c r="BN8" s="75">
        <v>14830.608680162159</v>
      </c>
      <c r="BO8" s="76">
        <v>493.38495257340958</v>
      </c>
      <c r="BP8" s="77">
        <v>1.3888888888888888E-2</v>
      </c>
      <c r="BQ8" s="77">
        <v>0.625</v>
      </c>
      <c r="BR8" s="77">
        <v>0.3611111111111111</v>
      </c>
      <c r="BS8" s="78">
        <v>1.5718343075494305</v>
      </c>
      <c r="BT8" s="79">
        <v>1.3595872579200927</v>
      </c>
    </row>
    <row r="9" spans="1:72" s="71" customFormat="1" x14ac:dyDescent="0.25">
      <c r="B9" s="72">
        <v>2</v>
      </c>
      <c r="C9" s="73" t="s">
        <v>70</v>
      </c>
      <c r="D9" s="74">
        <v>2854.9906587828864</v>
      </c>
      <c r="E9" s="75">
        <v>9067.868098010329</v>
      </c>
      <c r="F9" s="75">
        <v>11922.858756793239</v>
      </c>
      <c r="G9" s="76">
        <v>158.70069735504194</v>
      </c>
      <c r="H9" s="77">
        <v>0.1885</v>
      </c>
      <c r="I9" s="77">
        <v>0.52049999999999996</v>
      </c>
      <c r="J9" s="77">
        <v>0.29099999999999998</v>
      </c>
      <c r="K9" s="78">
        <v>17.200128420695986</v>
      </c>
      <c r="L9" s="79">
        <v>9.0646691627446216</v>
      </c>
      <c r="Q9" s="72">
        <v>2</v>
      </c>
      <c r="R9" s="73" t="s">
        <v>70</v>
      </c>
      <c r="S9" s="74">
        <v>2719.4514961506379</v>
      </c>
      <c r="T9" s="75">
        <v>8965.1663792948257</v>
      </c>
      <c r="U9" s="75">
        <v>11684.617875445463</v>
      </c>
      <c r="V9" s="76">
        <v>61.541245023651044</v>
      </c>
      <c r="W9" s="77">
        <v>0.23463609998618976</v>
      </c>
      <c r="X9" s="77">
        <v>0.526584725866593</v>
      </c>
      <c r="Y9" s="77">
        <v>0.23877917414721722</v>
      </c>
      <c r="Z9" s="78">
        <v>20.053612551839009</v>
      </c>
      <c r="AA9" s="79">
        <v>13.694191781815791</v>
      </c>
      <c r="AF9" s="72">
        <v>2</v>
      </c>
      <c r="AG9" s="73" t="s">
        <v>70</v>
      </c>
      <c r="AH9" s="74">
        <v>3227.8150412393402</v>
      </c>
      <c r="AI9" s="75">
        <v>8861.1439401247753</v>
      </c>
      <c r="AJ9" s="75">
        <v>12088.958981364103</v>
      </c>
      <c r="AK9" s="76">
        <v>430.92255258225606</v>
      </c>
      <c r="AL9" s="77">
        <v>5.7754442649434572E-2</v>
      </c>
      <c r="AM9" s="77">
        <v>0.49919224555735059</v>
      </c>
      <c r="AN9" s="77">
        <v>0.44305331179321489</v>
      </c>
      <c r="AO9" s="78">
        <v>3.8502906164714963</v>
      </c>
      <c r="AP9" s="79">
        <v>1.0646573332450051</v>
      </c>
      <c r="AU9" s="72">
        <v>2</v>
      </c>
      <c r="AV9" s="73" t="s">
        <v>70</v>
      </c>
      <c r="AW9" s="74">
        <v>3131.0792040243687</v>
      </c>
      <c r="AX9" s="75">
        <v>14095.142788559517</v>
      </c>
      <c r="AY9" s="75">
        <v>17226.221992583887</v>
      </c>
      <c r="AZ9" s="76">
        <v>154.97416790332809</v>
      </c>
      <c r="BA9" s="77">
        <v>0.1990521327014218</v>
      </c>
      <c r="BB9" s="77">
        <v>0.54502369668246442</v>
      </c>
      <c r="BC9" s="77">
        <v>0.25592417061611372</v>
      </c>
      <c r="BD9" s="78">
        <v>13.596631081276541</v>
      </c>
      <c r="BE9" s="79">
        <v>7.5161912634243393</v>
      </c>
      <c r="BJ9" s="72">
        <v>2</v>
      </c>
      <c r="BK9" s="73" t="s">
        <v>70</v>
      </c>
      <c r="BL9" s="74">
        <v>2855.9798617298688</v>
      </c>
      <c r="BM9" s="75">
        <v>11772.829215196365</v>
      </c>
      <c r="BN9" s="75">
        <v>14628.809076926238</v>
      </c>
      <c r="BO9" s="76">
        <v>579.48650990132876</v>
      </c>
      <c r="BP9" s="77">
        <v>1.3888888888888888E-2</v>
      </c>
      <c r="BQ9" s="77">
        <v>0.56944444444444442</v>
      </c>
      <c r="BR9" s="77">
        <v>0.41666666666666669</v>
      </c>
      <c r="BS9" s="78">
        <v>1.0600794142963135</v>
      </c>
      <c r="BT9" s="79">
        <v>0.84961965536326822</v>
      </c>
    </row>
    <row r="10" spans="1:72" x14ac:dyDescent="0.25">
      <c r="B10" s="20">
        <v>3</v>
      </c>
      <c r="C10" s="21" t="s">
        <v>79</v>
      </c>
      <c r="D10" s="27">
        <v>3021.0929296709282</v>
      </c>
      <c r="E10" s="28">
        <v>8908.560315704337</v>
      </c>
      <c r="F10" s="28">
        <v>11929.653245375206</v>
      </c>
      <c r="G10" s="29">
        <v>-22.257753266538966</v>
      </c>
      <c r="H10" s="51">
        <v>0.3024</v>
      </c>
      <c r="I10" s="51">
        <v>0.40279999999999999</v>
      </c>
      <c r="J10" s="51">
        <v>0.29480000000000001</v>
      </c>
      <c r="K10" s="30">
        <v>22.112896638196691</v>
      </c>
      <c r="L10" s="31">
        <v>15.160290699546641</v>
      </c>
      <c r="Q10" s="20">
        <v>3</v>
      </c>
      <c r="R10" s="21" t="s">
        <v>79</v>
      </c>
      <c r="S10" s="27">
        <v>2876.8953306048638</v>
      </c>
      <c r="T10" s="28">
        <v>8818.4300549385462</v>
      </c>
      <c r="U10" s="28">
        <v>11695.325385543432</v>
      </c>
      <c r="V10" s="29">
        <v>-54.915066677097663</v>
      </c>
      <c r="W10" s="51">
        <v>0.36210468167380194</v>
      </c>
      <c r="X10" s="51">
        <v>0.33406987985084935</v>
      </c>
      <c r="Y10" s="51">
        <v>0.30382543847534871</v>
      </c>
      <c r="Z10" s="30">
        <v>23.422088419615918</v>
      </c>
      <c r="AA10" s="31">
        <v>16.658959449637212</v>
      </c>
      <c r="AF10" s="20">
        <v>3</v>
      </c>
      <c r="AG10" s="21" t="s">
        <v>79</v>
      </c>
      <c r="AH10" s="27">
        <v>3418.0232281727554</v>
      </c>
      <c r="AI10" s="28">
        <v>8704.2148003063066</v>
      </c>
      <c r="AJ10" s="28">
        <v>12122.238028479051</v>
      </c>
      <c r="AK10" s="29">
        <v>84.52258979557908</v>
      </c>
      <c r="AL10" s="51">
        <v>0.13085621970920841</v>
      </c>
      <c r="AM10" s="51">
        <v>0.59369951534733445</v>
      </c>
      <c r="AN10" s="51">
        <v>0.2754442649434572</v>
      </c>
      <c r="AO10" s="30">
        <v>12.534637371506689</v>
      </c>
      <c r="AP10" s="31">
        <v>9.8705057490073571</v>
      </c>
      <c r="AU10" s="20">
        <v>3</v>
      </c>
      <c r="AV10" s="21" t="s">
        <v>79</v>
      </c>
      <c r="AW10" s="27">
        <v>3307.8318717100888</v>
      </c>
      <c r="AX10" s="28">
        <v>13760.574195875693</v>
      </c>
      <c r="AY10" s="28">
        <v>17068.406067585784</v>
      </c>
      <c r="AZ10" s="29">
        <v>-185.67458554862708</v>
      </c>
      <c r="BA10" s="51">
        <v>0.35545023696682465</v>
      </c>
      <c r="BB10" s="51">
        <v>0.38388625592417064</v>
      </c>
      <c r="BC10" s="51">
        <v>0.26066350710900477</v>
      </c>
      <c r="BD10" s="30">
        <v>24.156969338639104</v>
      </c>
      <c r="BE10" s="31">
        <v>15.47269669549584</v>
      </c>
      <c r="BJ10" s="20">
        <v>3</v>
      </c>
      <c r="BK10" s="21" t="s">
        <v>79</v>
      </c>
      <c r="BL10" s="27">
        <v>3032.669026564954</v>
      </c>
      <c r="BM10" s="28">
        <v>10781.029560346024</v>
      </c>
      <c r="BN10" s="28">
        <v>13813.698586910974</v>
      </c>
      <c r="BO10" s="29">
        <v>68.914866116398969</v>
      </c>
      <c r="BP10" s="51">
        <v>4.1666666666666664E-2</v>
      </c>
      <c r="BQ10" s="51">
        <v>0.80555555555555558</v>
      </c>
      <c r="BR10" s="51">
        <v>0.15277777777777779</v>
      </c>
      <c r="BS10" s="30">
        <v>9.0240031559752829</v>
      </c>
      <c r="BT10" s="31">
        <v>7.7492943251018716</v>
      </c>
    </row>
    <row r="11" spans="1:72" s="71" customFormat="1" x14ac:dyDescent="0.25">
      <c r="B11" s="80">
        <v>4</v>
      </c>
      <c r="C11" s="81" t="s">
        <v>80</v>
      </c>
      <c r="D11" s="94">
        <v>3189.6966117942607</v>
      </c>
      <c r="E11" s="95">
        <v>8677.9841202972566</v>
      </c>
      <c r="F11" s="95">
        <v>11867.680732091389</v>
      </c>
      <c r="G11" s="96">
        <v>178.55837648534938</v>
      </c>
      <c r="H11" s="85">
        <v>0.56330000000000002</v>
      </c>
      <c r="I11" s="85">
        <v>5.1999999999999998E-3</v>
      </c>
      <c r="J11" s="85">
        <v>0.43149999999999999</v>
      </c>
      <c r="K11" s="97">
        <v>24.476419515801648</v>
      </c>
      <c r="L11" s="98">
        <v>17.349474366787206</v>
      </c>
      <c r="Q11" s="80">
        <v>4</v>
      </c>
      <c r="R11" s="81" t="s">
        <v>80</v>
      </c>
      <c r="S11" s="94">
        <v>3032.5111689302503</v>
      </c>
      <c r="T11" s="95">
        <v>8595.5674748002566</v>
      </c>
      <c r="U11" s="95">
        <v>11628.078643730512</v>
      </c>
      <c r="V11" s="96">
        <v>78.117415711914404</v>
      </c>
      <c r="W11" s="85">
        <v>0.60102195829305349</v>
      </c>
      <c r="X11" s="85">
        <v>5.5240988813699769E-3</v>
      </c>
      <c r="Y11" s="85">
        <v>0.39345394282557655</v>
      </c>
      <c r="Z11" s="97">
        <v>26.778156613887017</v>
      </c>
      <c r="AA11" s="98">
        <v>18.809371988021972</v>
      </c>
      <c r="AF11" s="80">
        <v>4</v>
      </c>
      <c r="AG11" s="81" t="s">
        <v>80</v>
      </c>
      <c r="AH11" s="94">
        <v>3622.5236171392412</v>
      </c>
      <c r="AI11" s="95">
        <v>8445.6000278117463</v>
      </c>
      <c r="AJ11" s="95">
        <v>12068.123644951007</v>
      </c>
      <c r="AK11" s="96">
        <v>434.04254499094856</v>
      </c>
      <c r="AL11" s="85">
        <v>0.46284329563812598</v>
      </c>
      <c r="AM11" s="85">
        <v>4.0387722132471729E-3</v>
      </c>
      <c r="AN11" s="85">
        <v>0.53311793214862679</v>
      </c>
      <c r="AO11" s="97">
        <v>19.038496690544875</v>
      </c>
      <c r="AP11" s="98">
        <v>13.729486187237086</v>
      </c>
      <c r="AU11" s="80">
        <v>4</v>
      </c>
      <c r="AV11" s="81" t="s">
        <v>80</v>
      </c>
      <c r="AW11" s="94">
        <v>3485.2281360759507</v>
      </c>
      <c r="AX11" s="95">
        <v>13372.76739914383</v>
      </c>
      <c r="AY11" s="95">
        <v>16857.995535219776</v>
      </c>
      <c r="AZ11" s="96">
        <v>439.99751066957242</v>
      </c>
      <c r="BA11" s="85">
        <v>0.49763033175355448</v>
      </c>
      <c r="BB11" s="85">
        <v>9.4786729857819912E-3</v>
      </c>
      <c r="BC11" s="85">
        <v>0.49289099526066349</v>
      </c>
      <c r="BD11" s="97">
        <v>18.252649390248234</v>
      </c>
      <c r="BE11" s="98">
        <v>12.305080855192001</v>
      </c>
      <c r="BJ11" s="80">
        <v>4</v>
      </c>
      <c r="BK11" s="81" t="s">
        <v>80</v>
      </c>
      <c r="BL11" s="94">
        <v>3247.2379301332521</v>
      </c>
      <c r="BM11" s="95">
        <v>11199.687886978056</v>
      </c>
      <c r="BN11" s="95">
        <v>14446.925817111311</v>
      </c>
      <c r="BO11" s="96">
        <v>727.8714102035284</v>
      </c>
      <c r="BP11" s="85">
        <v>0.41666666666666669</v>
      </c>
      <c r="BQ11" s="85">
        <v>0</v>
      </c>
      <c r="BR11" s="85">
        <v>0.58333333333333337</v>
      </c>
      <c r="BS11" s="97">
        <v>11.229712570331513</v>
      </c>
      <c r="BT11" s="98">
        <v>9.853015442627914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39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39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39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39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39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s="71" customFormat="1" x14ac:dyDescent="0.25">
      <c r="B22" s="63">
        <v>0</v>
      </c>
      <c r="C22" s="64" t="s">
        <v>64</v>
      </c>
      <c r="D22" s="65">
        <v>2409.7090265008619</v>
      </c>
      <c r="E22" s="66">
        <v>12456.491118245413</v>
      </c>
      <c r="F22" s="66">
        <v>14866.200144746279</v>
      </c>
      <c r="G22" s="67"/>
      <c r="H22" s="68"/>
      <c r="I22" s="68"/>
      <c r="J22" s="68"/>
      <c r="K22" s="69"/>
      <c r="L22" s="70"/>
      <c r="Q22" s="63">
        <v>0</v>
      </c>
      <c r="R22" s="64" t="s">
        <v>64</v>
      </c>
      <c r="S22" s="65">
        <v>1972.5871968537404</v>
      </c>
      <c r="T22" s="66">
        <v>12455.715319579998</v>
      </c>
      <c r="U22" s="66">
        <v>14428.302516433736</v>
      </c>
      <c r="V22" s="67"/>
      <c r="W22" s="68"/>
      <c r="X22" s="68"/>
      <c r="Y22" s="68"/>
      <c r="Z22" s="69"/>
      <c r="AA22" s="70"/>
      <c r="AF22" s="63">
        <v>0</v>
      </c>
      <c r="AG22" s="64" t="s">
        <v>64</v>
      </c>
      <c r="AH22" s="65">
        <v>3647.0138126867132</v>
      </c>
      <c r="AI22" s="66">
        <v>11729.787422298779</v>
      </c>
      <c r="AJ22" s="66">
        <v>15376.801234985474</v>
      </c>
      <c r="AK22" s="67"/>
      <c r="AL22" s="68"/>
      <c r="AM22" s="68"/>
      <c r="AN22" s="68"/>
      <c r="AO22" s="69"/>
      <c r="AP22" s="70"/>
      <c r="AU22" s="63">
        <v>0</v>
      </c>
      <c r="AV22" s="64" t="s">
        <v>64</v>
      </c>
      <c r="AW22" s="65">
        <v>2088.179962077279</v>
      </c>
      <c r="AX22" s="66">
        <v>18664.705889184057</v>
      </c>
      <c r="AY22" s="66">
        <v>20752.885851261337</v>
      </c>
      <c r="AZ22" s="67"/>
      <c r="BA22" s="68"/>
      <c r="BB22" s="68"/>
      <c r="BC22" s="68"/>
      <c r="BD22" s="69"/>
      <c r="BE22" s="70"/>
      <c r="BJ22" s="63">
        <v>0</v>
      </c>
      <c r="BK22" s="64" t="s">
        <v>64</v>
      </c>
      <c r="BL22" s="65">
        <v>3179.731668451851</v>
      </c>
      <c r="BM22" s="66">
        <v>15755.378833160592</v>
      </c>
      <c r="BN22" s="66">
        <v>18935.110501612442</v>
      </c>
      <c r="BO22" s="67"/>
      <c r="BP22" s="68"/>
      <c r="BQ22" s="68"/>
      <c r="BR22" s="68"/>
      <c r="BS22" s="69"/>
      <c r="BT22" s="70"/>
    </row>
    <row r="23" spans="2:72" s="71" customFormat="1" x14ac:dyDescent="0.25">
      <c r="B23" s="72">
        <v>1</v>
      </c>
      <c r="C23" s="73" t="s">
        <v>65</v>
      </c>
      <c r="D23" s="74">
        <v>3181.8167356941362</v>
      </c>
      <c r="E23" s="75">
        <v>11404.660168237955</v>
      </c>
      <c r="F23" s="75">
        <v>14586.476903932049</v>
      </c>
      <c r="G23" s="76">
        <v>90.213217350560598</v>
      </c>
      <c r="H23" s="77">
        <v>9.586714474429138E-2</v>
      </c>
      <c r="I23" s="77">
        <v>0.77995848273259105</v>
      </c>
      <c r="J23" s="77">
        <v>0.12417437252311757</v>
      </c>
      <c r="K23" s="78">
        <v>17.523605026300867</v>
      </c>
      <c r="L23" s="79">
        <v>11.989562805938153</v>
      </c>
      <c r="Q23" s="72">
        <v>1</v>
      </c>
      <c r="R23" s="73" t="s">
        <v>65</v>
      </c>
      <c r="S23" s="74">
        <v>3009.8170146135976</v>
      </c>
      <c r="T23" s="75">
        <v>11428.226102830258</v>
      </c>
      <c r="U23" s="75">
        <v>14438.043117443856</v>
      </c>
      <c r="V23" s="76">
        <v>17.959174783400108</v>
      </c>
      <c r="W23" s="77">
        <v>0.11696215930140248</v>
      </c>
      <c r="X23" s="77">
        <v>0.79412543000793856</v>
      </c>
      <c r="Y23" s="77">
        <v>8.8912410690658902E-2</v>
      </c>
      <c r="Z23" s="78">
        <v>22.38005479861631</v>
      </c>
      <c r="AA23" s="79">
        <v>17.911334686834515</v>
      </c>
      <c r="AF23" s="72">
        <v>1</v>
      </c>
      <c r="AG23" s="73" t="s">
        <v>65</v>
      </c>
      <c r="AH23" s="74">
        <v>3652.3979099253124</v>
      </c>
      <c r="AI23" s="75">
        <v>10688.102580175642</v>
      </c>
      <c r="AJ23" s="75">
        <v>14340.500490100962</v>
      </c>
      <c r="AK23" s="76">
        <v>283.5358757247285</v>
      </c>
      <c r="AL23" s="77">
        <v>3.7285607755406416E-2</v>
      </c>
      <c r="AM23" s="77">
        <v>0.74123788217747955</v>
      </c>
      <c r="AN23" s="77">
        <v>0.22147651006711411</v>
      </c>
      <c r="AO23" s="78">
        <v>6.5475608786954957</v>
      </c>
      <c r="AP23" s="79">
        <v>1.9579098922817875</v>
      </c>
      <c r="AU23" s="72">
        <v>1</v>
      </c>
      <c r="AV23" s="73" t="s">
        <v>65</v>
      </c>
      <c r="AW23" s="74">
        <v>3365.3491665254728</v>
      </c>
      <c r="AX23" s="75">
        <v>16967.014245365543</v>
      </c>
      <c r="AY23" s="75">
        <v>20332.363411891023</v>
      </c>
      <c r="AZ23" s="76">
        <v>126.67870308413312</v>
      </c>
      <c r="BA23" s="77">
        <v>0.11278195488721804</v>
      </c>
      <c r="BB23" s="77">
        <v>0.75187969924812026</v>
      </c>
      <c r="BC23" s="77">
        <v>0.13533834586466165</v>
      </c>
      <c r="BD23" s="78">
        <v>19.808080927284557</v>
      </c>
      <c r="BE23" s="79">
        <v>8.4026181384954697</v>
      </c>
      <c r="BJ23" s="72">
        <v>1</v>
      </c>
      <c r="BK23" s="73" t="s">
        <v>65</v>
      </c>
      <c r="BL23" s="74">
        <v>3062.8553882763872</v>
      </c>
      <c r="BM23" s="75">
        <v>14275.420309745499</v>
      </c>
      <c r="BN23" s="75">
        <v>17338.275698021891</v>
      </c>
      <c r="BO23" s="76">
        <v>284.83131254565541</v>
      </c>
      <c r="BP23" s="77">
        <v>2.1739130434782608E-2</v>
      </c>
      <c r="BQ23" s="77">
        <v>0.82608695652173914</v>
      </c>
      <c r="BR23" s="77">
        <v>0.15217391304347827</v>
      </c>
      <c r="BS23" s="78">
        <v>2.1280496210923188</v>
      </c>
      <c r="BT23" s="79">
        <v>2.1280496210923188</v>
      </c>
    </row>
    <row r="24" spans="2:72" s="71" customFormat="1" x14ac:dyDescent="0.25">
      <c r="B24" s="72">
        <v>2</v>
      </c>
      <c r="C24" s="73" t="s">
        <v>70</v>
      </c>
      <c r="D24" s="74">
        <v>3200.6925931165197</v>
      </c>
      <c r="E24" s="75">
        <v>11213.709173874428</v>
      </c>
      <c r="F24" s="75">
        <v>14414.401766990977</v>
      </c>
      <c r="G24" s="76">
        <v>136.70062097574453</v>
      </c>
      <c r="H24" s="77">
        <v>8.5110398188337419E-2</v>
      </c>
      <c r="I24" s="77">
        <v>0.71183242121154933</v>
      </c>
      <c r="J24" s="77">
        <v>0.20305718060011324</v>
      </c>
      <c r="K24" s="78">
        <v>11.736990920843819</v>
      </c>
      <c r="L24" s="79">
        <v>5.9255273454490025</v>
      </c>
      <c r="Q24" s="72">
        <v>2</v>
      </c>
      <c r="R24" s="73" t="s">
        <v>70</v>
      </c>
      <c r="S24" s="74">
        <v>3029.0490003081568</v>
      </c>
      <c r="T24" s="75">
        <v>11240.998269706679</v>
      </c>
      <c r="U24" s="75">
        <v>14270.047270014844</v>
      </c>
      <c r="V24" s="76">
        <v>58.165312359614454</v>
      </c>
      <c r="W24" s="77">
        <v>0.10373114580576873</v>
      </c>
      <c r="X24" s="77">
        <v>0.73776131251653876</v>
      </c>
      <c r="Y24" s="77">
        <v>0.15850754167769252</v>
      </c>
      <c r="Z24" s="78">
        <v>15.194946768060293</v>
      </c>
      <c r="AA24" s="79">
        <v>11.053037456336776</v>
      </c>
      <c r="AF24" s="72">
        <v>2</v>
      </c>
      <c r="AG24" s="73" t="s">
        <v>70</v>
      </c>
      <c r="AH24" s="74">
        <v>3670.843255622407</v>
      </c>
      <c r="AI24" s="75">
        <v>10501.140575603147</v>
      </c>
      <c r="AJ24" s="75">
        <v>14171.983831225534</v>
      </c>
      <c r="AK24" s="76">
        <v>340.65170035908619</v>
      </c>
      <c r="AL24" s="77">
        <v>3.3557046979865772E-2</v>
      </c>
      <c r="AM24" s="77">
        <v>0.64429530201342278</v>
      </c>
      <c r="AN24" s="77">
        <v>0.32214765100671139</v>
      </c>
      <c r="AO24" s="78">
        <v>4.7524059944816504</v>
      </c>
      <c r="AP24" s="79">
        <v>1.9657655161182941</v>
      </c>
      <c r="AU24" s="72">
        <v>2</v>
      </c>
      <c r="AV24" s="73" t="s">
        <v>70</v>
      </c>
      <c r="AW24" s="74">
        <v>3379.6112684910686</v>
      </c>
      <c r="AX24" s="75">
        <v>16655.569283393506</v>
      </c>
      <c r="AY24" s="75">
        <v>20035.180551884579</v>
      </c>
      <c r="AZ24" s="76">
        <v>232.11559646185745</v>
      </c>
      <c r="BA24" s="77">
        <v>9.7744360902255634E-2</v>
      </c>
      <c r="BB24" s="77">
        <v>0.64661654135338342</v>
      </c>
      <c r="BC24" s="77">
        <v>0.25563909774436089</v>
      </c>
      <c r="BD24" s="78">
        <v>11.747342095717427</v>
      </c>
      <c r="BE24" s="79">
        <v>3.7283123795986999</v>
      </c>
      <c r="BJ24" s="72">
        <v>2</v>
      </c>
      <c r="BK24" s="73" t="s">
        <v>70</v>
      </c>
      <c r="BL24" s="74">
        <v>3078.364657847977</v>
      </c>
      <c r="BM24" s="75">
        <v>14010.700533998834</v>
      </c>
      <c r="BN24" s="75">
        <v>17089.065191846817</v>
      </c>
      <c r="BO24" s="76">
        <v>367.05588331576695</v>
      </c>
      <c r="BP24" s="77">
        <v>2.1739130434782608E-2</v>
      </c>
      <c r="BQ24" s="77">
        <v>0.73913043478260865</v>
      </c>
      <c r="BR24" s="77">
        <v>0.2391304347826087</v>
      </c>
      <c r="BS24" s="78">
        <v>1.3298394605685937</v>
      </c>
      <c r="BT24" s="79">
        <v>1.3298394605685937</v>
      </c>
    </row>
    <row r="25" spans="2:72" s="62" customFormat="1" x14ac:dyDescent="0.25">
      <c r="B25" s="20">
        <v>3</v>
      </c>
      <c r="C25" s="21" t="s">
        <v>79</v>
      </c>
      <c r="D25" s="27">
        <v>3363.8391488934885</v>
      </c>
      <c r="E25" s="28">
        <v>11107.532120857657</v>
      </c>
      <c r="F25" s="28">
        <v>14471.371269751198</v>
      </c>
      <c r="G25" s="29">
        <v>-41.02259875975134</v>
      </c>
      <c r="H25" s="51">
        <v>0.21626722023023212</v>
      </c>
      <c r="I25" s="51">
        <v>0.541045480279298</v>
      </c>
      <c r="J25" s="51">
        <v>0.24268729949046991</v>
      </c>
      <c r="K25" s="30">
        <v>19.38888511420744</v>
      </c>
      <c r="L25" s="31">
        <v>13.916319368748949</v>
      </c>
      <c r="Q25" s="20">
        <v>3</v>
      </c>
      <c r="R25" s="21" t="s">
        <v>79</v>
      </c>
      <c r="S25" s="27">
        <v>3183.6101029155257</v>
      </c>
      <c r="T25" s="28">
        <v>11138.837058722835</v>
      </c>
      <c r="U25" s="28">
        <v>14322.44716163838</v>
      </c>
      <c r="V25" s="29">
        <v>-96.564670277133473</v>
      </c>
      <c r="W25" s="51">
        <v>0.23736438211166974</v>
      </c>
      <c r="X25" s="51">
        <v>0.54961630060862665</v>
      </c>
      <c r="Y25" s="51">
        <v>0.21301931727970363</v>
      </c>
      <c r="Z25" s="30">
        <v>21.893209078186839</v>
      </c>
      <c r="AA25" s="31">
        <v>15.786037485357326</v>
      </c>
      <c r="AF25" s="20">
        <v>3</v>
      </c>
      <c r="AG25" s="21" t="s">
        <v>79</v>
      </c>
      <c r="AH25" s="27">
        <v>3853.6788012388793</v>
      </c>
      <c r="AI25" s="28">
        <v>10396.450928482422</v>
      </c>
      <c r="AJ25" s="28">
        <v>14250.12972972127</v>
      </c>
      <c r="AK25" s="29">
        <v>118.4460050337055</v>
      </c>
      <c r="AL25" s="51">
        <v>0.15883668903803133</v>
      </c>
      <c r="AM25" s="51">
        <v>0.50782997762863535</v>
      </c>
      <c r="AN25" s="51">
        <v>0.33333333333333331</v>
      </c>
      <c r="AO25" s="30">
        <v>12.451780607619947</v>
      </c>
      <c r="AP25" s="31">
        <v>11.049622367028618</v>
      </c>
      <c r="AU25" s="20">
        <v>3</v>
      </c>
      <c r="AV25" s="21" t="s">
        <v>79</v>
      </c>
      <c r="AW25" s="27">
        <v>3584.1777575672545</v>
      </c>
      <c r="AX25" s="28">
        <v>16813.862957181682</v>
      </c>
      <c r="AY25" s="28">
        <v>20398.040714748935</v>
      </c>
      <c r="AZ25" s="29">
        <v>-112.39799368935867</v>
      </c>
      <c r="BA25" s="51">
        <v>0.25563909774436089</v>
      </c>
      <c r="BB25" s="51">
        <v>0.54135338345864659</v>
      </c>
      <c r="BC25" s="51">
        <v>0.20300751879699247</v>
      </c>
      <c r="BD25" s="30">
        <v>24.608296818802987</v>
      </c>
      <c r="BE25" s="31">
        <v>14.307942995861378</v>
      </c>
      <c r="BJ25" s="20">
        <v>3</v>
      </c>
      <c r="BK25" s="21" t="s">
        <v>79</v>
      </c>
      <c r="BL25" s="27">
        <v>3253.0903663281938</v>
      </c>
      <c r="BM25" s="28">
        <v>12766.586850239759</v>
      </c>
      <c r="BN25" s="28">
        <v>16019.677216567949</v>
      </c>
      <c r="BO25" s="29">
        <v>79.390838257636304</v>
      </c>
      <c r="BP25" s="51">
        <v>4.3478260869565216E-2</v>
      </c>
      <c r="BQ25" s="51">
        <v>0.80434782608695654</v>
      </c>
      <c r="BR25" s="51">
        <v>0.15217391304347827</v>
      </c>
      <c r="BS25" s="30">
        <v>8.0701735555704914</v>
      </c>
      <c r="BT25" s="31">
        <v>8.0701735555704914</v>
      </c>
    </row>
    <row r="26" spans="2:72" s="71" customFormat="1" x14ac:dyDescent="0.25">
      <c r="B26" s="80">
        <v>4</v>
      </c>
      <c r="C26" s="81" t="s">
        <v>80</v>
      </c>
      <c r="D26" s="94">
        <v>3582.6773889996612</v>
      </c>
      <c r="E26" s="95">
        <v>10721.43307275233</v>
      </c>
      <c r="F26" s="95">
        <v>14304.110461752032</v>
      </c>
      <c r="G26" s="96">
        <v>183.74257141781692</v>
      </c>
      <c r="H26" s="85">
        <v>0.57029628231741836</v>
      </c>
      <c r="I26" s="85">
        <v>8.8695980373655406E-3</v>
      </c>
      <c r="J26" s="85">
        <v>0.42083411964521605</v>
      </c>
      <c r="K26" s="97">
        <v>23.2660193694038</v>
      </c>
      <c r="L26" s="98">
        <v>17.529959566316457</v>
      </c>
      <c r="Q26" s="80">
        <v>4</v>
      </c>
      <c r="R26" s="81" t="s">
        <v>80</v>
      </c>
      <c r="S26" s="94">
        <v>3396.816892981687</v>
      </c>
      <c r="T26" s="95">
        <v>10751.498579789497</v>
      </c>
      <c r="U26" s="95">
        <v>14148.315472771241</v>
      </c>
      <c r="V26" s="96">
        <v>106.98178120040426</v>
      </c>
      <c r="W26" s="85">
        <v>0.59513098703360678</v>
      </c>
      <c r="X26" s="85">
        <v>9.5263297168563105E-3</v>
      </c>
      <c r="Y26" s="85">
        <v>0.39534268324953692</v>
      </c>
      <c r="Z26" s="97">
        <v>24.697223266361302</v>
      </c>
      <c r="AA26" s="98">
        <v>18.357119221025972</v>
      </c>
      <c r="AF26" s="80">
        <v>4</v>
      </c>
      <c r="AG26" s="81" t="s">
        <v>80</v>
      </c>
      <c r="AH26" s="94">
        <v>4091.6345570888843</v>
      </c>
      <c r="AI26" s="95">
        <v>10054.277721329099</v>
      </c>
      <c r="AJ26" s="95">
        <v>14145.912278418018</v>
      </c>
      <c r="AK26" s="96">
        <v>336.5214315380519</v>
      </c>
      <c r="AL26" s="85">
        <v>0.51976137211036544</v>
      </c>
      <c r="AM26" s="85">
        <v>6.7114093959731542E-3</v>
      </c>
      <c r="AN26" s="85">
        <v>0.47352721849366147</v>
      </c>
      <c r="AO26" s="97">
        <v>20.389362317246253</v>
      </c>
      <c r="AP26" s="98">
        <v>15.990190459903699</v>
      </c>
      <c r="AU26" s="80">
        <v>4</v>
      </c>
      <c r="AV26" s="81" t="s">
        <v>80</v>
      </c>
      <c r="AW26" s="94">
        <v>3763.597847064219</v>
      </c>
      <c r="AX26" s="95">
        <v>15717.546219770948</v>
      </c>
      <c r="AY26" s="95">
        <v>19481.144066835164</v>
      </c>
      <c r="AZ26" s="96">
        <v>661.06086762336417</v>
      </c>
      <c r="BA26" s="85">
        <v>0.41353383458646614</v>
      </c>
      <c r="BB26" s="85">
        <v>1.5037593984962405E-2</v>
      </c>
      <c r="BC26" s="85">
        <v>0.5714285714285714</v>
      </c>
      <c r="BD26" s="97">
        <v>15.245503912349081</v>
      </c>
      <c r="BE26" s="98">
        <v>10.099064358482108</v>
      </c>
      <c r="BJ26" s="80">
        <v>4</v>
      </c>
      <c r="BK26" s="81" t="s">
        <v>80</v>
      </c>
      <c r="BL26" s="94">
        <v>3491.2171959909742</v>
      </c>
      <c r="BM26" s="95">
        <v>13255.231477355341</v>
      </c>
      <c r="BN26" s="95">
        <v>16746.44867334632</v>
      </c>
      <c r="BO26" s="96">
        <v>655.89999348366155</v>
      </c>
      <c r="BP26" s="85">
        <v>0.45652173913043476</v>
      </c>
      <c r="BQ26" s="85">
        <v>0</v>
      </c>
      <c r="BR26" s="85">
        <v>0.54347826086956519</v>
      </c>
      <c r="BS26" s="97">
        <v>12.436219041000717</v>
      </c>
      <c r="BT26" s="98">
        <v>12.436219041000717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39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39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39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39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39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s="71" customFormat="1" x14ac:dyDescent="0.25">
      <c r="B37" s="63">
        <v>0</v>
      </c>
      <c r="C37" s="64" t="s">
        <v>64</v>
      </c>
      <c r="D37" s="65">
        <v>2002.6450979804936</v>
      </c>
      <c r="E37" s="66">
        <v>7392.6618319902263</v>
      </c>
      <c r="F37" s="66">
        <v>9395.3069299706895</v>
      </c>
      <c r="G37" s="67"/>
      <c r="H37" s="68"/>
      <c r="I37" s="68"/>
      <c r="J37" s="68"/>
      <c r="K37" s="69"/>
      <c r="L37" s="70"/>
      <c r="Q37" s="63">
        <v>0</v>
      </c>
      <c r="R37" s="64" t="s">
        <v>64</v>
      </c>
      <c r="S37" s="65">
        <v>1712.2603479647182</v>
      </c>
      <c r="T37" s="66">
        <v>7229.5442839377702</v>
      </c>
      <c r="U37" s="66">
        <v>8941.8046319024816</v>
      </c>
      <c r="V37" s="67"/>
      <c r="W37" s="68"/>
      <c r="X37" s="68"/>
      <c r="Y37" s="68"/>
      <c r="Z37" s="69"/>
      <c r="AA37" s="70"/>
      <c r="AF37" s="63">
        <v>0</v>
      </c>
      <c r="AG37" s="64" t="s">
        <v>64</v>
      </c>
      <c r="AH37" s="65">
        <v>2891.5476013723769</v>
      </c>
      <c r="AI37" s="66">
        <v>7634.8752795196606</v>
      </c>
      <c r="AJ37" s="66">
        <v>10526.422880892065</v>
      </c>
      <c r="AK37" s="67"/>
      <c r="AL37" s="68"/>
      <c r="AM37" s="68"/>
      <c r="AN37" s="68"/>
      <c r="AO37" s="69"/>
      <c r="AP37" s="70"/>
      <c r="AU37" s="63">
        <v>0</v>
      </c>
      <c r="AV37" s="64" t="s">
        <v>64</v>
      </c>
      <c r="AW37" s="65">
        <v>1758.0748906133254</v>
      </c>
      <c r="AX37" s="66">
        <v>10614.500680314293</v>
      </c>
      <c r="AY37" s="66">
        <v>12372.575570927618</v>
      </c>
      <c r="AZ37" s="67"/>
      <c r="BA37" s="68"/>
      <c r="BB37" s="68"/>
      <c r="BC37" s="68"/>
      <c r="BD37" s="69"/>
      <c r="BE37" s="70"/>
      <c r="BJ37" s="63">
        <v>0</v>
      </c>
      <c r="BK37" s="64" t="s">
        <v>64</v>
      </c>
      <c r="BL37" s="65">
        <v>2598.188920263563</v>
      </c>
      <c r="BM37" s="66">
        <v>8873.32561054295</v>
      </c>
      <c r="BN37" s="66">
        <v>11471.514530806515</v>
      </c>
      <c r="BO37" s="67"/>
      <c r="BP37" s="68"/>
      <c r="BQ37" s="68"/>
      <c r="BR37" s="68"/>
      <c r="BS37" s="69"/>
      <c r="BT37" s="70"/>
    </row>
    <row r="38" spans="2:72" s="71" customFormat="1" x14ac:dyDescent="0.25">
      <c r="B38" s="72">
        <v>1</v>
      </c>
      <c r="C38" s="73" t="s">
        <v>65</v>
      </c>
      <c r="D38" s="74">
        <v>2448.4292684661268</v>
      </c>
      <c r="E38" s="75">
        <v>6753.0686862500797</v>
      </c>
      <c r="F38" s="75">
        <v>9201.4979547161765</v>
      </c>
      <c r="G38" s="76">
        <v>129.9756977082439</v>
      </c>
      <c r="H38" s="77">
        <v>0.32354818123803447</v>
      </c>
      <c r="I38" s="77">
        <v>0.36034886194426718</v>
      </c>
      <c r="J38" s="77">
        <v>0.31610295681769834</v>
      </c>
      <c r="K38" s="78">
        <v>25.74106734680344</v>
      </c>
      <c r="L38" s="79">
        <v>14.621423342640099</v>
      </c>
      <c r="Q38" s="72">
        <v>1</v>
      </c>
      <c r="R38" s="73" t="s">
        <v>65</v>
      </c>
      <c r="S38" s="74">
        <v>2365.7904745977485</v>
      </c>
      <c r="T38" s="75">
        <v>6579.8748286961345</v>
      </c>
      <c r="U38" s="75">
        <v>8945.665303293852</v>
      </c>
      <c r="V38" s="76">
        <v>15.002380001425191</v>
      </c>
      <c r="W38" s="77">
        <v>0.4026574234546505</v>
      </c>
      <c r="X38" s="77">
        <v>0.34979780473714617</v>
      </c>
      <c r="Y38" s="77">
        <v>0.24754477180820336</v>
      </c>
      <c r="Z38" s="78">
        <v>32.858357012576874</v>
      </c>
      <c r="AA38" s="79">
        <v>21.071083796983437</v>
      </c>
      <c r="AF38" s="72">
        <v>1</v>
      </c>
      <c r="AG38" s="73" t="s">
        <v>65</v>
      </c>
      <c r="AH38" s="74">
        <v>2683.5666744279697</v>
      </c>
      <c r="AI38" s="75">
        <v>7038.1528985523364</v>
      </c>
      <c r="AJ38" s="75">
        <v>9721.7195729803116</v>
      </c>
      <c r="AK38" s="76">
        <v>478.677057624984</v>
      </c>
      <c r="AL38" s="77">
        <v>8.546255506607929E-2</v>
      </c>
      <c r="AM38" s="77">
        <v>0.38942731277533038</v>
      </c>
      <c r="AN38" s="77">
        <v>0.52511013215859026</v>
      </c>
      <c r="AO38" s="78">
        <v>2.8543390331330607</v>
      </c>
      <c r="AP38" s="79">
        <v>0</v>
      </c>
      <c r="AU38" s="72">
        <v>1</v>
      </c>
      <c r="AV38" s="73" t="s">
        <v>65</v>
      </c>
      <c r="AW38" s="74">
        <v>2694.5438445003633</v>
      </c>
      <c r="AX38" s="75">
        <v>9894.6067570652285</v>
      </c>
      <c r="AY38" s="75">
        <v>12589.15060156559</v>
      </c>
      <c r="AZ38" s="76">
        <v>-85.15924680793448</v>
      </c>
      <c r="BA38" s="77">
        <v>0.38461538461538464</v>
      </c>
      <c r="BB38" s="77">
        <v>0.4358974358974359</v>
      </c>
      <c r="BC38" s="77">
        <v>0.17948717948717949</v>
      </c>
      <c r="BD38" s="78">
        <v>20.994217732946183</v>
      </c>
      <c r="BE38" s="79">
        <v>16.516893263793641</v>
      </c>
      <c r="BJ38" s="72">
        <v>1</v>
      </c>
      <c r="BK38" s="73" t="s">
        <v>65</v>
      </c>
      <c r="BL38" s="74">
        <v>2449.1066405816709</v>
      </c>
      <c r="BM38" s="75">
        <v>7944.8603925978823</v>
      </c>
      <c r="BN38" s="75">
        <v>10393.967033179553</v>
      </c>
      <c r="BO38" s="76">
        <v>862.36446954559005</v>
      </c>
      <c r="BP38" s="77">
        <v>0</v>
      </c>
      <c r="BQ38" s="77">
        <v>0.26923076923076922</v>
      </c>
      <c r="BR38" s="77">
        <v>0.73076923076923073</v>
      </c>
      <c r="BS38" s="78">
        <v>0.58776106051201271</v>
      </c>
      <c r="BT38" s="79">
        <v>0</v>
      </c>
    </row>
    <row r="39" spans="2:72" s="71" customFormat="1" x14ac:dyDescent="0.25">
      <c r="B39" s="72">
        <v>2</v>
      </c>
      <c r="C39" s="73" t="s">
        <v>70</v>
      </c>
      <c r="D39" s="74">
        <v>2465.3130263570856</v>
      </c>
      <c r="E39" s="75">
        <v>6649.0610652504583</v>
      </c>
      <c r="F39" s="75">
        <v>9114.374091607473</v>
      </c>
      <c r="G39" s="76">
        <v>183.49933694957465</v>
      </c>
      <c r="H39" s="77">
        <v>0.30504148053605618</v>
      </c>
      <c r="I39" s="77">
        <v>0.3048287598383323</v>
      </c>
      <c r="J39" s="77">
        <v>0.39012975962561158</v>
      </c>
      <c r="K39" s="78">
        <v>19.927968066526638</v>
      </c>
      <c r="L39" s="79">
        <v>10.835527014170452</v>
      </c>
      <c r="Q39" s="72">
        <v>2</v>
      </c>
      <c r="R39" s="73" t="s">
        <v>70</v>
      </c>
      <c r="S39" s="74">
        <v>2381.505520353046</v>
      </c>
      <c r="T39" s="75">
        <v>6480.9466468088667</v>
      </c>
      <c r="U39" s="75">
        <v>8862.4521671618986</v>
      </c>
      <c r="V39" s="76">
        <v>65.22629688309479</v>
      </c>
      <c r="W39" s="77">
        <v>0.37752744078567302</v>
      </c>
      <c r="X39" s="77">
        <v>0.29607163489312538</v>
      </c>
      <c r="Y39" s="77">
        <v>0.3264009243212016</v>
      </c>
      <c r="Z39" s="78">
        <v>25.357164832861475</v>
      </c>
      <c r="AA39" s="79">
        <v>16.577184906017177</v>
      </c>
      <c r="AF39" s="72">
        <v>2</v>
      </c>
      <c r="AG39" s="73" t="s">
        <v>70</v>
      </c>
      <c r="AH39" s="74">
        <v>2704.378181778819</v>
      </c>
      <c r="AI39" s="75">
        <v>6923.4915276344691</v>
      </c>
      <c r="AJ39" s="75">
        <v>9627.8697094132858</v>
      </c>
      <c r="AK39" s="76">
        <v>537.5773656494548</v>
      </c>
      <c r="AL39" s="77">
        <v>8.6343612334801756E-2</v>
      </c>
      <c r="AM39" s="77">
        <v>0.32775330396475771</v>
      </c>
      <c r="AN39" s="77">
        <v>0.58590308370044053</v>
      </c>
      <c r="AO39" s="78">
        <v>2.7844432843907763</v>
      </c>
      <c r="AP39" s="79">
        <v>0</v>
      </c>
      <c r="AU39" s="72">
        <v>2</v>
      </c>
      <c r="AV39" s="73" t="s">
        <v>70</v>
      </c>
      <c r="AW39" s="74">
        <v>2707.3001710234571</v>
      </c>
      <c r="AX39" s="75">
        <v>9729.2873550605327</v>
      </c>
      <c r="AY39" s="75">
        <v>12436.587526083989</v>
      </c>
      <c r="AZ39" s="76">
        <v>23.438142284297239</v>
      </c>
      <c r="BA39" s="77">
        <v>0.37179487179487181</v>
      </c>
      <c r="BB39" s="77">
        <v>0.37179487179487181</v>
      </c>
      <c r="BC39" s="77">
        <v>0.25641025641025639</v>
      </c>
      <c r="BD39" s="78">
        <v>16.749905889986316</v>
      </c>
      <c r="BE39" s="79">
        <v>13.975010385844982</v>
      </c>
      <c r="BJ39" s="72">
        <v>2</v>
      </c>
      <c r="BK39" s="73" t="s">
        <v>70</v>
      </c>
      <c r="BL39" s="74">
        <v>2462.5298378286011</v>
      </c>
      <c r="BM39" s="75">
        <v>7813.5184203919971</v>
      </c>
      <c r="BN39" s="75">
        <v>10276.048258220595</v>
      </c>
      <c r="BO39" s="76">
        <v>955.32531078347643</v>
      </c>
      <c r="BP39" s="77">
        <v>0</v>
      </c>
      <c r="BQ39" s="77">
        <v>0.26923076923076922</v>
      </c>
      <c r="BR39" s="77">
        <v>0.73076923076923073</v>
      </c>
      <c r="BS39" s="78">
        <v>0.58281164012227882</v>
      </c>
      <c r="BT39" s="79">
        <v>0</v>
      </c>
    </row>
    <row r="40" spans="2:72" x14ac:dyDescent="0.25">
      <c r="B40" s="20">
        <v>3</v>
      </c>
      <c r="C40" s="21" t="s">
        <v>79</v>
      </c>
      <c r="D40" s="27">
        <v>2634.7469999409359</v>
      </c>
      <c r="E40" s="28">
        <v>6429.8639541838811</v>
      </c>
      <c r="F40" s="28">
        <v>9064.6109541248516</v>
      </c>
      <c r="G40" s="29">
        <v>-1.1058884997805463</v>
      </c>
      <c r="H40" s="51">
        <v>0.39948947032546267</v>
      </c>
      <c r="I40" s="51">
        <v>0.24696873005743458</v>
      </c>
      <c r="J40" s="51">
        <v>0.35354179961710275</v>
      </c>
      <c r="K40" s="30">
        <v>24.044278629704401</v>
      </c>
      <c r="L40" s="31">
        <v>16.269428578586279</v>
      </c>
      <c r="Q40" s="20">
        <v>3</v>
      </c>
      <c r="R40" s="21" t="s">
        <v>79</v>
      </c>
      <c r="S40" s="27">
        <v>2542.0960456360617</v>
      </c>
      <c r="T40" s="28">
        <v>6285.5536634593936</v>
      </c>
      <c r="U40" s="28">
        <v>8827.6497090954781</v>
      </c>
      <c r="V40" s="29">
        <v>-9.451793423332397</v>
      </c>
      <c r="W40" s="51">
        <v>0.49826689774696709</v>
      </c>
      <c r="X40" s="51">
        <v>9.8786828422876949E-2</v>
      </c>
      <c r="Y40" s="51">
        <v>0.40294627383015597</v>
      </c>
      <c r="Z40" s="30">
        <v>25.090960467929175</v>
      </c>
      <c r="AA40" s="31">
        <v>17.611811010299746</v>
      </c>
      <c r="AF40" s="20">
        <v>3</v>
      </c>
      <c r="AG40" s="21" t="s">
        <v>79</v>
      </c>
      <c r="AH40" s="27">
        <v>2903.2971281889036</v>
      </c>
      <c r="AI40" s="28">
        <v>6704.8415422585804</v>
      </c>
      <c r="AJ40" s="28">
        <v>9608.1386704474953</v>
      </c>
      <c r="AK40" s="29">
        <v>44.44214941291164</v>
      </c>
      <c r="AL40" s="51">
        <v>9.7797356828193835E-2</v>
      </c>
      <c r="AM40" s="51">
        <v>0.69515418502202642</v>
      </c>
      <c r="AN40" s="51">
        <v>0.20704845814977973</v>
      </c>
      <c r="AO40" s="30">
        <v>12.632532455534989</v>
      </c>
      <c r="AP40" s="31">
        <v>8.4773820619884059</v>
      </c>
      <c r="AU40" s="20">
        <v>3</v>
      </c>
      <c r="AV40" s="21" t="s">
        <v>79</v>
      </c>
      <c r="AW40" s="27">
        <v>2836.6267073638955</v>
      </c>
      <c r="AX40" s="28">
        <v>8554.3254105718952</v>
      </c>
      <c r="AY40" s="28">
        <v>11390.952117935793</v>
      </c>
      <c r="AZ40" s="29">
        <v>-310.62056910353346</v>
      </c>
      <c r="BA40" s="51">
        <v>0.52564102564102566</v>
      </c>
      <c r="BB40" s="51">
        <v>0.11538461538461539</v>
      </c>
      <c r="BC40" s="51">
        <v>0.35897435897435898</v>
      </c>
      <c r="BD40" s="30">
        <v>23.38739812246223</v>
      </c>
      <c r="BE40" s="31">
        <v>17.458751080769982</v>
      </c>
      <c r="BJ40" s="20">
        <v>3</v>
      </c>
      <c r="BK40" s="21" t="s">
        <v>79</v>
      </c>
      <c r="BL40" s="27">
        <v>2642.6928100607593</v>
      </c>
      <c r="BM40" s="28">
        <v>7268.1205089955674</v>
      </c>
      <c r="BN40" s="28">
        <v>9910.8133190563276</v>
      </c>
      <c r="BO40" s="29">
        <v>50.380453866517513</v>
      </c>
      <c r="BP40" s="51">
        <v>3.8461538461538464E-2</v>
      </c>
      <c r="BQ40" s="51">
        <v>0.80769230769230771</v>
      </c>
      <c r="BR40" s="51">
        <v>0.15384615384615385</v>
      </c>
      <c r="BS40" s="30">
        <v>10.711547833614528</v>
      </c>
      <c r="BT40" s="31">
        <v>7.1815849173496975</v>
      </c>
    </row>
    <row r="41" spans="2:72" s="71" customFormat="1" x14ac:dyDescent="0.25">
      <c r="B41" s="80">
        <v>4</v>
      </c>
      <c r="C41" s="81" t="s">
        <v>80</v>
      </c>
      <c r="D41" s="94">
        <v>2746.7259378075332</v>
      </c>
      <c r="E41" s="95">
        <v>6374.5942034583222</v>
      </c>
      <c r="F41" s="95">
        <v>9121.3201412658364</v>
      </c>
      <c r="G41" s="96">
        <v>172.71471578610533</v>
      </c>
      <c r="H41" s="85">
        <v>0.55541374175707292</v>
      </c>
      <c r="I41" s="85">
        <v>1.0636034886194426E-3</v>
      </c>
      <c r="J41" s="85">
        <v>0.44352265475430758</v>
      </c>
      <c r="K41" s="97">
        <v>25.957120102664081</v>
      </c>
      <c r="L41" s="98">
        <v>16.915588729925503</v>
      </c>
      <c r="Q41" s="80">
        <v>4</v>
      </c>
      <c r="R41" s="81" t="s">
        <v>80</v>
      </c>
      <c r="S41" s="94">
        <v>2634.8475839532493</v>
      </c>
      <c r="T41" s="95">
        <v>6242.2273113819047</v>
      </c>
      <c r="U41" s="95">
        <v>8877.0748953351012</v>
      </c>
      <c r="V41" s="96">
        <v>46.610068172629845</v>
      </c>
      <c r="W41" s="85">
        <v>0.60745233968804158</v>
      </c>
      <c r="X41" s="85">
        <v>1.1554015020219526E-3</v>
      </c>
      <c r="Y41" s="85">
        <v>0.39139225880993644</v>
      </c>
      <c r="Z41" s="97">
        <v>29.049631807503328</v>
      </c>
      <c r="AA41" s="98">
        <v>19.303035536975717</v>
      </c>
      <c r="AF41" s="80">
        <v>4</v>
      </c>
      <c r="AG41" s="81" t="s">
        <v>80</v>
      </c>
      <c r="AH41" s="94">
        <v>3068.2700748727466</v>
      </c>
      <c r="AI41" s="95">
        <v>6544.9508762639316</v>
      </c>
      <c r="AJ41" s="95">
        <v>9613.22095113668</v>
      </c>
      <c r="AK41" s="96">
        <v>549.26352573133136</v>
      </c>
      <c r="AL41" s="85">
        <v>0.39559471365638765</v>
      </c>
      <c r="AM41" s="85">
        <v>8.81057268722467E-4</v>
      </c>
      <c r="AN41" s="85">
        <v>0.6035242290748899</v>
      </c>
      <c r="AO41" s="97">
        <v>17.442451928072149</v>
      </c>
      <c r="AP41" s="98">
        <v>11.058469068606314</v>
      </c>
      <c r="AU41" s="80">
        <v>4</v>
      </c>
      <c r="AV41" s="81" t="s">
        <v>80</v>
      </c>
      <c r="AW41" s="94">
        <v>3010.5720904164673</v>
      </c>
      <c r="AX41" s="95">
        <v>9374.6188973052831</v>
      </c>
      <c r="AY41" s="95">
        <v>12385.190987721746</v>
      </c>
      <c r="AZ41" s="96">
        <v>63.056145607337619</v>
      </c>
      <c r="BA41" s="85">
        <v>0.64102564102564108</v>
      </c>
      <c r="BB41" s="85">
        <v>0</v>
      </c>
      <c r="BC41" s="85">
        <v>0.35897435897435898</v>
      </c>
      <c r="BD41" s="97">
        <v>23.380217961537813</v>
      </c>
      <c r="BE41" s="98">
        <v>16.066621804710152</v>
      </c>
      <c r="BJ41" s="80">
        <v>4</v>
      </c>
      <c r="BK41" s="81" t="s">
        <v>80</v>
      </c>
      <c r="BL41" s="94">
        <v>2815.5823059234358</v>
      </c>
      <c r="BM41" s="95">
        <v>7562.9569193874759</v>
      </c>
      <c r="BN41" s="95">
        <v>10378.539225310911</v>
      </c>
      <c r="BO41" s="96">
        <v>855.20545516944662</v>
      </c>
      <c r="BP41" s="85">
        <v>0.34615384615384615</v>
      </c>
      <c r="BQ41" s="85">
        <v>0</v>
      </c>
      <c r="BR41" s="85">
        <v>0.65384615384615385</v>
      </c>
      <c r="BS41" s="97">
        <v>9.0951241991475378</v>
      </c>
      <c r="BT41" s="98">
        <v>5.2827321531991087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39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39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39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s="71" customFormat="1" x14ac:dyDescent="0.25">
      <c r="B52" s="63">
        <f t="shared" si="3"/>
        <v>0</v>
      </c>
      <c r="C52" s="88" t="str">
        <f>C37</f>
        <v>NWGF 80%</v>
      </c>
      <c r="D52" s="65">
        <v>2094.2482259015469</v>
      </c>
      <c r="E52" s="66">
        <v>11218.72456135525</v>
      </c>
      <c r="F52" s="66">
        <v>13312.972787256769</v>
      </c>
      <c r="G52" s="67"/>
      <c r="H52" s="68"/>
      <c r="I52" s="68"/>
      <c r="J52" s="68"/>
      <c r="K52" s="69"/>
      <c r="L52" s="70"/>
      <c r="Q52" s="63">
        <f t="shared" si="4"/>
        <v>0</v>
      </c>
      <c r="R52" s="64" t="str">
        <f>R37</f>
        <v>NWGF 80%</v>
      </c>
      <c r="S52" s="65">
        <v>2206.1959978404238</v>
      </c>
      <c r="T52" s="66">
        <v>14085.398062457307</v>
      </c>
      <c r="U52" s="66">
        <v>16291.594060297732</v>
      </c>
      <c r="V52" s="67"/>
      <c r="W52" s="68"/>
      <c r="X52" s="68"/>
      <c r="Y52" s="68"/>
      <c r="Z52" s="69"/>
      <c r="AA52" s="70"/>
      <c r="AF52" s="63">
        <f t="shared" si="5"/>
        <v>0</v>
      </c>
      <c r="AG52" s="64" t="str">
        <f>AG37</f>
        <v>NWGF 80%</v>
      </c>
      <c r="AH52" s="65">
        <v>1959.7754105921986</v>
      </c>
      <c r="AI52" s="66">
        <v>7775.246861090448</v>
      </c>
      <c r="AJ52" s="66">
        <v>9735.0222716826356</v>
      </c>
      <c r="AK52" s="67"/>
      <c r="AL52" s="68"/>
      <c r="AM52" s="68"/>
      <c r="AN52" s="68"/>
      <c r="AO52" s="69"/>
      <c r="AP52" s="70"/>
    </row>
    <row r="53" spans="2:42" s="71" customFormat="1" x14ac:dyDescent="0.25">
      <c r="B53" s="72">
        <f t="shared" si="3"/>
        <v>1</v>
      </c>
      <c r="C53" s="89" t="str">
        <f t="shared" si="3"/>
        <v>NWGF 90%</v>
      </c>
      <c r="D53" s="90">
        <v>2762.4671943010189</v>
      </c>
      <c r="E53" s="91">
        <v>10209.463560969572</v>
      </c>
      <c r="F53" s="91">
        <v>12971.930755270574</v>
      </c>
      <c r="G53" s="92">
        <v>147.93580146954784</v>
      </c>
      <c r="H53" s="77">
        <v>0.18900343642611683</v>
      </c>
      <c r="I53" s="77">
        <v>0.61374570446735399</v>
      </c>
      <c r="J53" s="77">
        <v>0.1972508591065292</v>
      </c>
      <c r="K53" s="78">
        <v>21.960819961443928</v>
      </c>
      <c r="L53" s="79">
        <v>14.650829555753765</v>
      </c>
      <c r="Q53" s="72">
        <f t="shared" si="4"/>
        <v>1</v>
      </c>
      <c r="R53" s="73" t="str">
        <f t="shared" si="4"/>
        <v>NWGF 90%</v>
      </c>
      <c r="S53" s="74">
        <v>3039.9952173617867</v>
      </c>
      <c r="T53" s="75">
        <v>12860.054149044256</v>
      </c>
      <c r="U53" s="75">
        <v>15900.049366406041</v>
      </c>
      <c r="V53" s="76">
        <v>93.851331269506375</v>
      </c>
      <c r="W53" s="77">
        <v>8.5642317380352648E-2</v>
      </c>
      <c r="X53" s="77">
        <v>0.80478589420654911</v>
      </c>
      <c r="Y53" s="77">
        <v>0.10957178841309824</v>
      </c>
      <c r="Z53" s="78">
        <v>19.566266193026159</v>
      </c>
      <c r="AA53" s="79">
        <v>15.088840614410447</v>
      </c>
      <c r="AF53" s="72">
        <f t="shared" si="5"/>
        <v>1</v>
      </c>
      <c r="AG53" s="73" t="str">
        <f t="shared" si="5"/>
        <v>NWGF 90%</v>
      </c>
      <c r="AH53" s="74">
        <v>2429.0976779466382</v>
      </c>
      <c r="AI53" s="75">
        <v>7025.5468787739983</v>
      </c>
      <c r="AJ53" s="75">
        <v>9454.644556720632</v>
      </c>
      <c r="AK53" s="76">
        <v>212.90262346475626</v>
      </c>
      <c r="AL53" s="77">
        <v>0.31316187594553707</v>
      </c>
      <c r="AM53" s="77">
        <v>0.38426626323751889</v>
      </c>
      <c r="AN53" s="77">
        <v>0.30257186081694404</v>
      </c>
      <c r="AO53" s="78">
        <v>22.943708422860592</v>
      </c>
      <c r="AP53" s="79">
        <v>14.628392910393552</v>
      </c>
    </row>
    <row r="54" spans="2:42" s="71" customFormat="1" x14ac:dyDescent="0.25">
      <c r="B54" s="72">
        <f t="shared" si="3"/>
        <v>2</v>
      </c>
      <c r="C54" s="89" t="str">
        <f t="shared" si="3"/>
        <v>NWGF 92%</v>
      </c>
      <c r="D54" s="90">
        <v>2782.2357209131305</v>
      </c>
      <c r="E54" s="91">
        <v>10030.874423086056</v>
      </c>
      <c r="F54" s="91">
        <v>12813.110143999189</v>
      </c>
      <c r="G54" s="92">
        <v>205.33256758791367</v>
      </c>
      <c r="H54" s="77">
        <v>0.1711340206185567</v>
      </c>
      <c r="I54" s="77">
        <v>0.55532646048109968</v>
      </c>
      <c r="J54" s="77">
        <v>0.27353951890034367</v>
      </c>
      <c r="K54" s="78">
        <v>16.503959752258329</v>
      </c>
      <c r="L54" s="79">
        <v>10.134942130288486</v>
      </c>
      <c r="Q54" s="72">
        <f t="shared" si="4"/>
        <v>2</v>
      </c>
      <c r="R54" s="73" t="str">
        <f t="shared" si="4"/>
        <v>NWGF 92%</v>
      </c>
      <c r="S54" s="74">
        <v>3059.7635407948896</v>
      </c>
      <c r="T54" s="75">
        <v>12641.294638660251</v>
      </c>
      <c r="U54" s="75">
        <v>15701.058179455127</v>
      </c>
      <c r="V54" s="76">
        <v>138.63037683191098</v>
      </c>
      <c r="W54" s="77">
        <v>7.3047858942065488E-2</v>
      </c>
      <c r="X54" s="77">
        <v>0.74811083123425692</v>
      </c>
      <c r="Y54" s="77">
        <v>0.17884130982367757</v>
      </c>
      <c r="Z54" s="78">
        <v>12.899879433771783</v>
      </c>
      <c r="AA54" s="79">
        <v>7.8852905412613197</v>
      </c>
      <c r="AF54" s="72">
        <f t="shared" si="5"/>
        <v>2</v>
      </c>
      <c r="AG54" s="73" t="str">
        <f t="shared" si="5"/>
        <v>NWGF 92%</v>
      </c>
      <c r="AH54" s="74">
        <v>2448.8664486194539</v>
      </c>
      <c r="AI54" s="75">
        <v>6895.210805588481</v>
      </c>
      <c r="AJ54" s="75">
        <v>9344.0772542079467</v>
      </c>
      <c r="AK54" s="76">
        <v>285.45592531902713</v>
      </c>
      <c r="AL54" s="77">
        <v>0.28895612708018154</v>
      </c>
      <c r="AM54" s="77">
        <v>0.3237518910741301</v>
      </c>
      <c r="AN54" s="77">
        <v>0.38729198184568836</v>
      </c>
      <c r="AO54" s="78">
        <v>18.239257683381489</v>
      </c>
      <c r="AP54" s="79">
        <v>10.816482265424588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2939.0737951082119</v>
      </c>
      <c r="E55" s="28">
        <v>9889.9855212079347</v>
      </c>
      <c r="F55" s="28">
        <v>12829.059316316119</v>
      </c>
      <c r="G55" s="29">
        <v>-4.9235258211984361</v>
      </c>
      <c r="H55" s="51">
        <v>0.28178694158075601</v>
      </c>
      <c r="I55" s="51">
        <v>0.44398625429553262</v>
      </c>
      <c r="J55" s="51">
        <v>0.27422680412371137</v>
      </c>
      <c r="K55" s="45">
        <v>21.022231916778203</v>
      </c>
      <c r="L55" s="46">
        <v>14.807324249745989</v>
      </c>
      <c r="Q55" s="20">
        <f t="shared" si="4"/>
        <v>3</v>
      </c>
      <c r="R55" s="21" t="str">
        <f t="shared" si="4"/>
        <v>NWGF 95%</v>
      </c>
      <c r="S55" s="42">
        <v>3201.8601456804454</v>
      </c>
      <c r="T55" s="43">
        <v>12398.092323143241</v>
      </c>
      <c r="U55" s="43">
        <v>15599.9524688237</v>
      </c>
      <c r="V55" s="44">
        <v>-9.4759492521258739</v>
      </c>
      <c r="W55" s="51">
        <v>0.1801007556675063</v>
      </c>
      <c r="X55" s="51">
        <v>0.59697732997481112</v>
      </c>
      <c r="Y55" s="51">
        <v>0.22292191435768263</v>
      </c>
      <c r="Z55" s="45">
        <v>18.245675471382796</v>
      </c>
      <c r="AA55" s="46">
        <v>12.968528368499094</v>
      </c>
      <c r="AF55" s="20">
        <f t="shared" si="5"/>
        <v>3</v>
      </c>
      <c r="AG55" s="21" t="str">
        <f t="shared" si="5"/>
        <v>NWGF 95%</v>
      </c>
      <c r="AH55" s="42">
        <v>2623.4121274011691</v>
      </c>
      <c r="AI55" s="43">
        <v>6877.2218287168071</v>
      </c>
      <c r="AJ55" s="43">
        <v>9500.6339561179775</v>
      </c>
      <c r="AK55" s="44">
        <v>0.5448920368293978</v>
      </c>
      <c r="AL55" s="51">
        <v>0.40393343419062028</v>
      </c>
      <c r="AM55" s="51">
        <v>0.26021180030257185</v>
      </c>
      <c r="AN55" s="51">
        <v>0.33585476550680787</v>
      </c>
      <c r="AO55" s="45">
        <v>22.904843749690212</v>
      </c>
      <c r="AP55" s="46">
        <v>16.814950423210707</v>
      </c>
    </row>
    <row r="56" spans="2:42" s="71" customFormat="1" x14ac:dyDescent="0.25">
      <c r="B56" s="80">
        <f t="shared" si="3"/>
        <v>4</v>
      </c>
      <c r="C56" s="93" t="str">
        <f t="shared" si="3"/>
        <v>NWGF 98%</v>
      </c>
      <c r="D56" s="94">
        <v>3115.6510199431395</v>
      </c>
      <c r="E56" s="95">
        <v>9552.7630196608789</v>
      </c>
      <c r="F56" s="95">
        <v>12668.414039604031</v>
      </c>
      <c r="G56" s="96">
        <v>293.30206730285454</v>
      </c>
      <c r="H56" s="85">
        <v>0.53264604810996563</v>
      </c>
      <c r="I56" s="85">
        <v>7.5601374570446736E-3</v>
      </c>
      <c r="J56" s="85">
        <v>0.45979381443298967</v>
      </c>
      <c r="K56" s="86">
        <v>23.720476734772078</v>
      </c>
      <c r="L56" s="87">
        <v>16.486803405854051</v>
      </c>
      <c r="Q56" s="80">
        <f t="shared" si="4"/>
        <v>4</v>
      </c>
      <c r="R56" s="81" t="str">
        <f t="shared" si="4"/>
        <v>NWGF 98%</v>
      </c>
      <c r="S56" s="82">
        <v>3430.2804556757192</v>
      </c>
      <c r="T56" s="83">
        <v>12050.379044884297</v>
      </c>
      <c r="U56" s="83">
        <v>15480.659500560025</v>
      </c>
      <c r="V56" s="84">
        <v>258.71682248930881</v>
      </c>
      <c r="W56" s="85">
        <v>0.53022670025188912</v>
      </c>
      <c r="X56" s="85">
        <v>1.1335012594458438E-2</v>
      </c>
      <c r="Y56" s="85">
        <v>0.45843828715365237</v>
      </c>
      <c r="Z56" s="86">
        <v>22.345251773622735</v>
      </c>
      <c r="AA56" s="87">
        <v>16.874593939178713</v>
      </c>
      <c r="AF56" s="80">
        <f t="shared" si="5"/>
        <v>4</v>
      </c>
      <c r="AG56" s="81" t="str">
        <f t="shared" si="5"/>
        <v>NWGF 98%</v>
      </c>
      <c r="AH56" s="82">
        <v>2737.7149050086919</v>
      </c>
      <c r="AI56" s="83">
        <v>6552.60095607935</v>
      </c>
      <c r="AJ56" s="83">
        <v>9290.3158610880528</v>
      </c>
      <c r="AK56" s="84">
        <v>334.84621916662974</v>
      </c>
      <c r="AL56" s="85">
        <v>0.53555219364599094</v>
      </c>
      <c r="AM56" s="85">
        <v>3.0257186081694403E-3</v>
      </c>
      <c r="AN56" s="85">
        <v>0.46142208774583965</v>
      </c>
      <c r="AO56" s="86">
        <v>25.474287671959285</v>
      </c>
      <c r="AP56" s="87">
        <v>15.922426079393293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39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39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39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s="71" customFormat="1" x14ac:dyDescent="0.25">
      <c r="B67" s="63">
        <f t="shared" si="9"/>
        <v>0</v>
      </c>
      <c r="C67" s="64" t="str">
        <f>C52</f>
        <v>NWGF 80%</v>
      </c>
      <c r="D67" s="65">
        <v>1983.3469333626122</v>
      </c>
      <c r="E67" s="66">
        <v>10399.24371974305</v>
      </c>
      <c r="F67" s="66">
        <v>12382.590653105677</v>
      </c>
      <c r="G67" s="67"/>
      <c r="H67" s="68"/>
      <c r="I67" s="68"/>
      <c r="J67" s="68"/>
      <c r="K67" s="69"/>
      <c r="L67" s="70"/>
      <c r="Q67" s="63">
        <f t="shared" si="10"/>
        <v>0</v>
      </c>
      <c r="R67" s="64" t="str">
        <f>R52</f>
        <v>NWGF 80%</v>
      </c>
      <c r="S67" s="65">
        <v>2185.3012918530317</v>
      </c>
      <c r="T67" s="66">
        <v>13515.620692308397</v>
      </c>
      <c r="U67" s="66">
        <v>15700.921984161425</v>
      </c>
      <c r="V67" s="67"/>
      <c r="W67" s="68"/>
      <c r="X67" s="68"/>
      <c r="Y67" s="68"/>
      <c r="Z67" s="69"/>
      <c r="AA67" s="70"/>
      <c r="AF67" s="63">
        <f t="shared" si="11"/>
        <v>0</v>
      </c>
      <c r="AG67" s="64" t="str">
        <f>AG52</f>
        <v>NWGF 80%</v>
      </c>
      <c r="AH67" s="65">
        <v>1745.2135855169754</v>
      </c>
      <c r="AI67" s="66">
        <v>6724.5853109159816</v>
      </c>
      <c r="AJ67" s="66">
        <v>8469.7988964329634</v>
      </c>
      <c r="AK67" s="67"/>
      <c r="AL67" s="68"/>
      <c r="AM67" s="68"/>
      <c r="AN67" s="68"/>
      <c r="AO67" s="69"/>
      <c r="AP67" s="70"/>
    </row>
    <row r="68" spans="2:42" s="71" customFormat="1" x14ac:dyDescent="0.25">
      <c r="B68" s="72">
        <f t="shared" si="9"/>
        <v>1</v>
      </c>
      <c r="C68" s="73" t="str">
        <f t="shared" si="9"/>
        <v>NWGF 90%</v>
      </c>
      <c r="D68" s="74">
        <v>2665.9325755048667</v>
      </c>
      <c r="E68" s="75">
        <v>9549.439874814514</v>
      </c>
      <c r="F68" s="75">
        <v>12215.372450319379</v>
      </c>
      <c r="G68" s="76">
        <v>78.200265112298922</v>
      </c>
      <c r="H68" s="77">
        <v>0.21595092024539878</v>
      </c>
      <c r="I68" s="77">
        <v>0.57668711656441718</v>
      </c>
      <c r="J68" s="77">
        <v>0.20736196319018405</v>
      </c>
      <c r="K68" s="78">
        <v>25.437860751804045</v>
      </c>
      <c r="L68" s="79">
        <v>16.623039144107356</v>
      </c>
      <c r="Q68" s="72">
        <f t="shared" si="10"/>
        <v>1</v>
      </c>
      <c r="R68" s="73" t="str">
        <f t="shared" si="10"/>
        <v>NWGF 90%</v>
      </c>
      <c r="S68" s="74">
        <v>3008.1434703529758</v>
      </c>
      <c r="T68" s="75">
        <v>12473.122006736961</v>
      </c>
      <c r="U68" s="75">
        <v>15481.265477089908</v>
      </c>
      <c r="V68" s="76">
        <v>53.459500812518591</v>
      </c>
      <c r="W68" s="77">
        <v>7.9365079365079361E-2</v>
      </c>
      <c r="X68" s="77">
        <v>0.81632653061224492</v>
      </c>
      <c r="Y68" s="77">
        <v>0.10430839002267574</v>
      </c>
      <c r="Z68" s="78">
        <v>19.039963471302485</v>
      </c>
      <c r="AA68" s="79">
        <v>13.636885060035059</v>
      </c>
      <c r="AF68" s="72">
        <f t="shared" si="11"/>
        <v>1</v>
      </c>
      <c r="AG68" s="73" t="str">
        <f t="shared" si="11"/>
        <v>NWGF 90%</v>
      </c>
      <c r="AH68" s="74">
        <v>2262.4165203497528</v>
      </c>
      <c r="AI68" s="75">
        <v>6101.9965053551614</v>
      </c>
      <c r="AJ68" s="75">
        <v>8364.4130257049164</v>
      </c>
      <c r="AK68" s="76">
        <v>107.37319841765486</v>
      </c>
      <c r="AL68" s="77">
        <v>0.3770053475935829</v>
      </c>
      <c r="AM68" s="77">
        <v>0.29411764705882354</v>
      </c>
      <c r="AN68" s="77">
        <v>0.32887700534759357</v>
      </c>
      <c r="AO68" s="78">
        <v>27.617057205424658</v>
      </c>
      <c r="AP68" s="79">
        <v>17.167445320776309</v>
      </c>
    </row>
    <row r="69" spans="2:42" s="71" customFormat="1" x14ac:dyDescent="0.25">
      <c r="B69" s="63">
        <f t="shared" si="9"/>
        <v>2</v>
      </c>
      <c r="C69" s="64" t="str">
        <f t="shared" si="9"/>
        <v>NWGF 92%</v>
      </c>
      <c r="D69" s="74">
        <v>2682.964857951923</v>
      </c>
      <c r="E69" s="75">
        <v>9402.5438027047658</v>
      </c>
      <c r="F69" s="75">
        <v>12085.50866065668</v>
      </c>
      <c r="G69" s="76">
        <v>124.61590601962428</v>
      </c>
      <c r="H69" s="77">
        <v>0.20736196319018405</v>
      </c>
      <c r="I69" s="77">
        <v>0.51656441717791413</v>
      </c>
      <c r="J69" s="77">
        <v>0.27607361963190186</v>
      </c>
      <c r="K69" s="78">
        <v>19.291810510058092</v>
      </c>
      <c r="L69" s="79">
        <v>11.024340142270162</v>
      </c>
      <c r="Q69" s="63">
        <f t="shared" si="10"/>
        <v>2</v>
      </c>
      <c r="R69" s="64" t="str">
        <f t="shared" si="10"/>
        <v>NWGF 92%</v>
      </c>
      <c r="S69" s="74">
        <v>3027.2121728941074</v>
      </c>
      <c r="T69" s="75">
        <v>12279.31894331038</v>
      </c>
      <c r="U69" s="75">
        <v>15306.53111620448</v>
      </c>
      <c r="V69" s="76">
        <v>96.609589388896822</v>
      </c>
      <c r="W69" s="77">
        <v>7.7097505668934238E-2</v>
      </c>
      <c r="X69" s="77">
        <v>0.73242630385487528</v>
      </c>
      <c r="Y69" s="77">
        <v>0.19047619047619047</v>
      </c>
      <c r="Z69" s="78">
        <v>11.856386492718975</v>
      </c>
      <c r="AA69" s="79">
        <v>6.2055410195428253</v>
      </c>
      <c r="AF69" s="63">
        <f t="shared" si="11"/>
        <v>2</v>
      </c>
      <c r="AG69" s="64" t="str">
        <f t="shared" si="11"/>
        <v>NWGF 92%</v>
      </c>
      <c r="AH69" s="74">
        <v>2277.0475694773208</v>
      </c>
      <c r="AI69" s="75">
        <v>6010.4105486751396</v>
      </c>
      <c r="AJ69" s="75">
        <v>8287.4581181524591</v>
      </c>
      <c r="AK69" s="76">
        <v>157.6393970200273</v>
      </c>
      <c r="AL69" s="77">
        <v>0.36096256684491979</v>
      </c>
      <c r="AM69" s="77">
        <v>0.26203208556149732</v>
      </c>
      <c r="AN69" s="77">
        <v>0.3770053475935829</v>
      </c>
      <c r="AO69" s="78">
        <v>22.854617851699743</v>
      </c>
      <c r="AP69" s="79">
        <v>14.520127514043345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2826.5738026012414</v>
      </c>
      <c r="E70" s="43">
        <v>9271.02601633423</v>
      </c>
      <c r="F70" s="43">
        <v>12097.599818935485</v>
      </c>
      <c r="G70" s="44">
        <v>-48.589703557187981</v>
      </c>
      <c r="H70" s="51">
        <v>0.32515337423312884</v>
      </c>
      <c r="I70" s="51">
        <v>0.39631901840490796</v>
      </c>
      <c r="J70" s="51">
        <v>0.27852760736196319</v>
      </c>
      <c r="K70" s="45">
        <v>23.58012120670935</v>
      </c>
      <c r="L70" s="46">
        <v>17.186649254744452</v>
      </c>
      <c r="Q70" s="20">
        <f t="shared" si="10"/>
        <v>3</v>
      </c>
      <c r="R70" s="21" t="str">
        <f t="shared" si="10"/>
        <v>NWGF 95%</v>
      </c>
      <c r="S70" s="42">
        <v>3176.2468823820473</v>
      </c>
      <c r="T70" s="43">
        <v>12147.783321711069</v>
      </c>
      <c r="U70" s="43">
        <v>15324.030204093131</v>
      </c>
      <c r="V70" s="44">
        <v>-64.653267159519331</v>
      </c>
      <c r="W70" s="51">
        <v>0.20634920634920634</v>
      </c>
      <c r="X70" s="51">
        <v>0.58956916099773238</v>
      </c>
      <c r="Y70" s="51">
        <v>0.20408163265306123</v>
      </c>
      <c r="Z70" s="45">
        <v>20.209197666590548</v>
      </c>
      <c r="AA70" s="46">
        <v>15.126329773055307</v>
      </c>
      <c r="AF70" s="20">
        <f t="shared" si="11"/>
        <v>3</v>
      </c>
      <c r="AG70" s="21" t="str">
        <f t="shared" si="11"/>
        <v>NWGF 95%</v>
      </c>
      <c r="AH70" s="42">
        <v>2414.2587539827027</v>
      </c>
      <c r="AI70" s="43">
        <v>5878.9137926144786</v>
      </c>
      <c r="AJ70" s="43">
        <v>8293.1725465971867</v>
      </c>
      <c r="AK70" s="44">
        <v>-29.648442731979163</v>
      </c>
      <c r="AL70" s="51">
        <v>0.46524064171122997</v>
      </c>
      <c r="AM70" s="51">
        <v>0.16844919786096257</v>
      </c>
      <c r="AN70" s="51">
        <v>0.36631016042780751</v>
      </c>
      <c r="AO70" s="45">
        <v>25.627986019477813</v>
      </c>
      <c r="AP70" s="46">
        <v>17.618401591570414</v>
      </c>
    </row>
    <row r="71" spans="2:42" s="71" customFormat="1" x14ac:dyDescent="0.25">
      <c r="B71" s="80">
        <f t="shared" si="9"/>
        <v>4</v>
      </c>
      <c r="C71" s="81" t="str">
        <f t="shared" si="9"/>
        <v>NWGF 98%</v>
      </c>
      <c r="D71" s="82">
        <v>2992.3492843283484</v>
      </c>
      <c r="E71" s="83">
        <v>8945.7415580864363</v>
      </c>
      <c r="F71" s="83">
        <v>11938.090842414806</v>
      </c>
      <c r="G71" s="84">
        <v>229.29359956193937</v>
      </c>
      <c r="H71" s="85">
        <v>0.57668711656441718</v>
      </c>
      <c r="I71" s="85">
        <v>7.3619631901840491E-3</v>
      </c>
      <c r="J71" s="85">
        <v>0.41595092024539876</v>
      </c>
      <c r="K71" s="86">
        <v>26.732579757413504</v>
      </c>
      <c r="L71" s="87">
        <v>18.741586357908677</v>
      </c>
      <c r="Q71" s="80">
        <f t="shared" si="10"/>
        <v>4</v>
      </c>
      <c r="R71" s="81" t="str">
        <f t="shared" si="10"/>
        <v>NWGF 98%</v>
      </c>
      <c r="S71" s="82">
        <v>3413.2688844482345</v>
      </c>
      <c r="T71" s="83">
        <v>11582.707301352528</v>
      </c>
      <c r="U71" s="83">
        <v>14995.976185800751</v>
      </c>
      <c r="V71" s="84">
        <v>333.72845821776127</v>
      </c>
      <c r="W71" s="85">
        <v>0.57823129251700678</v>
      </c>
      <c r="X71" s="85">
        <v>1.1337868480725623E-2</v>
      </c>
      <c r="Y71" s="85">
        <v>0.41043083900226757</v>
      </c>
      <c r="Z71" s="86">
        <v>27.135353341620498</v>
      </c>
      <c r="AA71" s="87">
        <v>18.273685141421218</v>
      </c>
      <c r="AF71" s="80">
        <f t="shared" si="11"/>
        <v>4</v>
      </c>
      <c r="AG71" s="81" t="str">
        <f t="shared" si="11"/>
        <v>NWGF 98%</v>
      </c>
      <c r="AH71" s="82">
        <v>2496.0243012992955</v>
      </c>
      <c r="AI71" s="83">
        <v>5836.3782084063914</v>
      </c>
      <c r="AJ71" s="83">
        <v>8332.4025097056947</v>
      </c>
      <c r="AK71" s="84">
        <v>106.14982237686553</v>
      </c>
      <c r="AL71" s="85">
        <v>0.57486631016042777</v>
      </c>
      <c r="AM71" s="85">
        <v>2.6737967914438501E-3</v>
      </c>
      <c r="AN71" s="85">
        <v>0.42245989304812837</v>
      </c>
      <c r="AO71" s="86">
        <v>26.181822268465961</v>
      </c>
      <c r="AP71" s="87">
        <v>19.919346323027515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T71"/>
  <sheetViews>
    <sheetView workbookViewId="0">
      <selection activeCell="C13" sqref="C13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1" spans="1:72" x14ac:dyDescent="0.25">
      <c r="A1" s="61"/>
    </row>
    <row r="2" spans="1:72" x14ac:dyDescent="0.25">
      <c r="B2" s="1" t="s">
        <v>17</v>
      </c>
      <c r="C2" s="2"/>
      <c r="D2" s="2"/>
      <c r="E2" s="2"/>
      <c r="F2" s="2"/>
      <c r="G2" s="39" t="s">
        <v>40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40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40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40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40</v>
      </c>
      <c r="BP2" s="2"/>
      <c r="BQ2" s="2"/>
      <c r="BR2" s="2"/>
      <c r="BS2" s="2"/>
      <c r="BT2" s="3"/>
    </row>
    <row r="3" spans="1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1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1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1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1:72" s="71" customFormat="1" x14ac:dyDescent="0.25">
      <c r="B7" s="63">
        <v>0</v>
      </c>
      <c r="C7" s="64" t="s">
        <v>64</v>
      </c>
      <c r="D7" s="65">
        <v>2218.348273703441</v>
      </c>
      <c r="E7" s="66">
        <v>10075.984970776839</v>
      </c>
      <c r="F7" s="66">
        <v>12294.333244480275</v>
      </c>
      <c r="G7" s="67"/>
      <c r="H7" s="68"/>
      <c r="I7" s="68"/>
      <c r="J7" s="68"/>
      <c r="K7" s="69"/>
      <c r="L7" s="70"/>
      <c r="Q7" s="63">
        <v>0</v>
      </c>
      <c r="R7" s="64" t="s">
        <v>64</v>
      </c>
      <c r="S7" s="65">
        <v>1848.1221297561303</v>
      </c>
      <c r="T7" s="66">
        <v>9957.0267233372997</v>
      </c>
      <c r="U7" s="66">
        <v>11805.148853093422</v>
      </c>
      <c r="V7" s="67"/>
      <c r="W7" s="68"/>
      <c r="X7" s="68"/>
      <c r="Y7" s="68"/>
      <c r="Z7" s="69"/>
      <c r="AA7" s="70"/>
      <c r="AF7" s="63">
        <v>0</v>
      </c>
      <c r="AG7" s="64" t="s">
        <v>64</v>
      </c>
      <c r="AH7" s="65">
        <v>3300.7076132352709</v>
      </c>
      <c r="AI7" s="66">
        <v>9852.6770499020513</v>
      </c>
      <c r="AJ7" s="66">
        <v>13153.384663137324</v>
      </c>
      <c r="AK7" s="67"/>
      <c r="AL7" s="68"/>
      <c r="AM7" s="68"/>
      <c r="AN7" s="68"/>
      <c r="AO7" s="69"/>
      <c r="AP7" s="70"/>
      <c r="AU7" s="63">
        <v>0</v>
      </c>
      <c r="AV7" s="64" t="s">
        <v>64</v>
      </c>
      <c r="AW7" s="65">
        <v>1966.1505991664337</v>
      </c>
      <c r="AX7" s="66">
        <v>15688.80064609476</v>
      </c>
      <c r="AY7" s="66">
        <v>17654.951245261193</v>
      </c>
      <c r="AZ7" s="67"/>
      <c r="BA7" s="68"/>
      <c r="BB7" s="68"/>
      <c r="BC7" s="68"/>
      <c r="BD7" s="69"/>
      <c r="BE7" s="70"/>
      <c r="BJ7" s="63">
        <v>0</v>
      </c>
      <c r="BK7" s="64" t="s">
        <v>64</v>
      </c>
      <c r="BL7" s="65">
        <v>2969.730120494969</v>
      </c>
      <c r="BM7" s="66">
        <v>13270.192947215333</v>
      </c>
      <c r="BN7" s="66">
        <v>16239.923067710304</v>
      </c>
      <c r="BO7" s="67"/>
      <c r="BP7" s="68"/>
      <c r="BQ7" s="68"/>
      <c r="BR7" s="68"/>
      <c r="BS7" s="69"/>
      <c r="BT7" s="70"/>
    </row>
    <row r="8" spans="1:72" s="71" customFormat="1" x14ac:dyDescent="0.25">
      <c r="B8" s="72">
        <v>1</v>
      </c>
      <c r="C8" s="73" t="s">
        <v>65</v>
      </c>
      <c r="D8" s="74">
        <v>2837.051287350273</v>
      </c>
      <c r="E8" s="75">
        <v>9217.9470125554381</v>
      </c>
      <c r="F8" s="75">
        <v>12054.998299905645</v>
      </c>
      <c r="G8" s="76">
        <v>108.90555936670762</v>
      </c>
      <c r="H8" s="77">
        <v>0.2029</v>
      </c>
      <c r="I8" s="77">
        <v>0.5827</v>
      </c>
      <c r="J8" s="77">
        <v>0.21440000000000001</v>
      </c>
      <c r="K8" s="78">
        <v>23.343671251705974</v>
      </c>
      <c r="L8" s="79">
        <v>13.737342451389008</v>
      </c>
      <c r="Q8" s="72">
        <v>1</v>
      </c>
      <c r="R8" s="73" t="s">
        <v>65</v>
      </c>
      <c r="S8" s="74">
        <v>2701.9009972769218</v>
      </c>
      <c r="T8" s="75">
        <v>9110.1771992185568</v>
      </c>
      <c r="U8" s="75">
        <v>11812.078196495462</v>
      </c>
      <c r="V8" s="76">
        <v>16.545499388399811</v>
      </c>
      <c r="W8" s="77">
        <v>0.25355613865488191</v>
      </c>
      <c r="X8" s="77">
        <v>0.58168761220825849</v>
      </c>
      <c r="Y8" s="77">
        <v>0.16475624913685954</v>
      </c>
      <c r="Z8" s="78">
        <v>27.389843814599111</v>
      </c>
      <c r="AA8" s="79">
        <v>19.422044729554518</v>
      </c>
      <c r="AF8" s="72">
        <v>1</v>
      </c>
      <c r="AG8" s="73" t="s">
        <v>65</v>
      </c>
      <c r="AH8" s="74">
        <v>3208.2850455111425</v>
      </c>
      <c r="AI8" s="75">
        <v>9014.9632875090629</v>
      </c>
      <c r="AJ8" s="75">
        <v>12223.24833302021</v>
      </c>
      <c r="AK8" s="76">
        <v>372.98871960873089</v>
      </c>
      <c r="AL8" s="77">
        <v>5.9369951534733442E-2</v>
      </c>
      <c r="AM8" s="77">
        <v>0.57996768982229407</v>
      </c>
      <c r="AN8" s="77">
        <v>0.36066235864297252</v>
      </c>
      <c r="AO8" s="78">
        <v>4.8545855981165928</v>
      </c>
      <c r="AP8" s="79">
        <v>1.0604027324514851</v>
      </c>
      <c r="AU8" s="72">
        <v>1</v>
      </c>
      <c r="AV8" s="73" t="s">
        <v>65</v>
      </c>
      <c r="AW8" s="74">
        <v>3117.3737394261434</v>
      </c>
      <c r="AX8" s="75">
        <v>14352.569771017559</v>
      </c>
      <c r="AY8" s="75">
        <v>17469.943510443703</v>
      </c>
      <c r="AZ8" s="76">
        <v>48.368939616923299</v>
      </c>
      <c r="BA8" s="77">
        <v>0.2132701421800948</v>
      </c>
      <c r="BB8" s="77">
        <v>0.63507109004739337</v>
      </c>
      <c r="BC8" s="77">
        <v>0.15165876777251186</v>
      </c>
      <c r="BD8" s="78">
        <v>20.246558040277954</v>
      </c>
      <c r="BE8" s="79">
        <v>11.402207995240767</v>
      </c>
      <c r="BJ8" s="72">
        <v>1</v>
      </c>
      <c r="BK8" s="73" t="s">
        <v>65</v>
      </c>
      <c r="BL8" s="74">
        <v>2841.223896053295</v>
      </c>
      <c r="BM8" s="75">
        <v>11989.384784108859</v>
      </c>
      <c r="BN8" s="75">
        <v>14830.608680162159</v>
      </c>
      <c r="BO8" s="76">
        <v>493.38495257340958</v>
      </c>
      <c r="BP8" s="77">
        <v>1.3888888888888888E-2</v>
      </c>
      <c r="BQ8" s="77">
        <v>0.625</v>
      </c>
      <c r="BR8" s="77">
        <v>0.3611111111111111</v>
      </c>
      <c r="BS8" s="78">
        <v>1.5718343075494305</v>
      </c>
      <c r="BT8" s="79">
        <v>1.3595872579200927</v>
      </c>
    </row>
    <row r="9" spans="1:72" s="71" customFormat="1" x14ac:dyDescent="0.25">
      <c r="B9" s="72">
        <v>2</v>
      </c>
      <c r="C9" s="73" t="s">
        <v>70</v>
      </c>
      <c r="D9" s="74">
        <v>2854.9906587828864</v>
      </c>
      <c r="E9" s="75">
        <v>9067.868098010329</v>
      </c>
      <c r="F9" s="75">
        <v>11922.858756793239</v>
      </c>
      <c r="G9" s="76">
        <v>158.70069735504194</v>
      </c>
      <c r="H9" s="77">
        <v>0.1885</v>
      </c>
      <c r="I9" s="77">
        <v>0.52049999999999996</v>
      </c>
      <c r="J9" s="77">
        <v>0.29099999999999998</v>
      </c>
      <c r="K9" s="78">
        <v>17.200128420695986</v>
      </c>
      <c r="L9" s="79">
        <v>9.0646691627446216</v>
      </c>
      <c r="Q9" s="72">
        <v>2</v>
      </c>
      <c r="R9" s="73" t="s">
        <v>70</v>
      </c>
      <c r="S9" s="74">
        <v>2719.4514961506379</v>
      </c>
      <c r="T9" s="75">
        <v>8965.1663792948257</v>
      </c>
      <c r="U9" s="75">
        <v>11684.617875445463</v>
      </c>
      <c r="V9" s="76">
        <v>61.541245023651044</v>
      </c>
      <c r="W9" s="77">
        <v>0.23463609998618976</v>
      </c>
      <c r="X9" s="77">
        <v>0.526584725866593</v>
      </c>
      <c r="Y9" s="77">
        <v>0.23877917414721722</v>
      </c>
      <c r="Z9" s="78">
        <v>20.053612551839009</v>
      </c>
      <c r="AA9" s="79">
        <v>13.694191781815791</v>
      </c>
      <c r="AF9" s="72">
        <v>2</v>
      </c>
      <c r="AG9" s="73" t="s">
        <v>70</v>
      </c>
      <c r="AH9" s="74">
        <v>3227.8150412393402</v>
      </c>
      <c r="AI9" s="75">
        <v>8861.1439401247753</v>
      </c>
      <c r="AJ9" s="75">
        <v>12088.958981364103</v>
      </c>
      <c r="AK9" s="76">
        <v>430.92255258225606</v>
      </c>
      <c r="AL9" s="77">
        <v>5.7754442649434572E-2</v>
      </c>
      <c r="AM9" s="77">
        <v>0.49919224555735059</v>
      </c>
      <c r="AN9" s="77">
        <v>0.44305331179321489</v>
      </c>
      <c r="AO9" s="78">
        <v>3.8502906164714963</v>
      </c>
      <c r="AP9" s="79">
        <v>1.0646573332450051</v>
      </c>
      <c r="AU9" s="72">
        <v>2</v>
      </c>
      <c r="AV9" s="73" t="s">
        <v>70</v>
      </c>
      <c r="AW9" s="74">
        <v>3131.0792040243687</v>
      </c>
      <c r="AX9" s="75">
        <v>14095.142788559517</v>
      </c>
      <c r="AY9" s="75">
        <v>17226.221992583887</v>
      </c>
      <c r="AZ9" s="76">
        <v>154.97416790332809</v>
      </c>
      <c r="BA9" s="77">
        <v>0.1990521327014218</v>
      </c>
      <c r="BB9" s="77">
        <v>0.54502369668246442</v>
      </c>
      <c r="BC9" s="77">
        <v>0.25592417061611372</v>
      </c>
      <c r="BD9" s="78">
        <v>13.596631081276541</v>
      </c>
      <c r="BE9" s="79">
        <v>7.5161912634243393</v>
      </c>
      <c r="BJ9" s="72">
        <v>2</v>
      </c>
      <c r="BK9" s="73" t="s">
        <v>70</v>
      </c>
      <c r="BL9" s="74">
        <v>2855.9798617298688</v>
      </c>
      <c r="BM9" s="75">
        <v>11772.829215196365</v>
      </c>
      <c r="BN9" s="75">
        <v>14628.809076926238</v>
      </c>
      <c r="BO9" s="76">
        <v>579.48650990132876</v>
      </c>
      <c r="BP9" s="77">
        <v>1.3888888888888888E-2</v>
      </c>
      <c r="BQ9" s="77">
        <v>0.56944444444444442</v>
      </c>
      <c r="BR9" s="77">
        <v>0.41666666666666669</v>
      </c>
      <c r="BS9" s="78">
        <v>1.0600794142963135</v>
      </c>
      <c r="BT9" s="79">
        <v>0.84961965536326822</v>
      </c>
    </row>
    <row r="10" spans="1:72" x14ac:dyDescent="0.25">
      <c r="B10" s="20">
        <v>3</v>
      </c>
      <c r="C10" s="21" t="s">
        <v>79</v>
      </c>
      <c r="D10" s="27">
        <v>3012.8791310357037</v>
      </c>
      <c r="E10" s="28">
        <v>9082.1349581784834</v>
      </c>
      <c r="F10" s="28">
        <v>12095.014089214119</v>
      </c>
      <c r="G10" s="29">
        <v>-160.92685866343851</v>
      </c>
      <c r="H10" s="51">
        <v>0.32340000000000002</v>
      </c>
      <c r="I10" s="51">
        <v>0.36409999999999998</v>
      </c>
      <c r="J10" s="51">
        <v>0.3125</v>
      </c>
      <c r="K10" s="30">
        <v>21.580769677663479</v>
      </c>
      <c r="L10" s="31">
        <v>14.755730497584731</v>
      </c>
      <c r="Q10" s="20">
        <v>3</v>
      </c>
      <c r="R10" s="21" t="s">
        <v>79</v>
      </c>
      <c r="S10" s="27">
        <v>2876.5708038048679</v>
      </c>
      <c r="T10" s="28">
        <v>8821.4464231763541</v>
      </c>
      <c r="U10" s="28">
        <v>11698.017226981243</v>
      </c>
      <c r="V10" s="29">
        <v>-56.789876013421157</v>
      </c>
      <c r="W10" s="51">
        <v>0.36320950145007597</v>
      </c>
      <c r="X10" s="51">
        <v>0.33047921557795884</v>
      </c>
      <c r="Y10" s="51">
        <v>0.30631128297196519</v>
      </c>
      <c r="Z10" s="30">
        <v>23.384804634153486</v>
      </c>
      <c r="AA10" s="31">
        <v>16.605366099927124</v>
      </c>
      <c r="AF10" s="20">
        <v>3</v>
      </c>
      <c r="AG10" s="21" t="s">
        <v>79</v>
      </c>
      <c r="AH10" s="27">
        <v>3386.9195190394298</v>
      </c>
      <c r="AI10" s="28">
        <v>9372.6770412700298</v>
      </c>
      <c r="AJ10" s="28">
        <v>12759.596560309445</v>
      </c>
      <c r="AK10" s="29">
        <v>-457.83060656282174</v>
      </c>
      <c r="AL10" s="51">
        <v>0.20880452342487885</v>
      </c>
      <c r="AM10" s="51">
        <v>0.45759289176090467</v>
      </c>
      <c r="AN10" s="51">
        <v>0.33360258481421645</v>
      </c>
      <c r="AO10" s="30">
        <v>10.809084803750913</v>
      </c>
      <c r="AP10" s="31">
        <v>8.4746354984122778</v>
      </c>
      <c r="AU10" s="20">
        <v>3</v>
      </c>
      <c r="AV10" s="21" t="s">
        <v>79</v>
      </c>
      <c r="AW10" s="27">
        <v>3307.8318717100888</v>
      </c>
      <c r="AX10" s="28">
        <v>13763.681033547178</v>
      </c>
      <c r="AY10" s="28">
        <v>17071.512905257259</v>
      </c>
      <c r="AZ10" s="29">
        <v>-170.9653013083699</v>
      </c>
      <c r="BA10" s="51">
        <v>0.35545023696682465</v>
      </c>
      <c r="BB10" s="51">
        <v>0.36018957345971564</v>
      </c>
      <c r="BC10" s="51">
        <v>0.28436018957345971</v>
      </c>
      <c r="BD10" s="30">
        <v>23.2769598530388</v>
      </c>
      <c r="BE10" s="31">
        <v>14.348497200802528</v>
      </c>
      <c r="BJ10" s="20">
        <v>3</v>
      </c>
      <c r="BK10" s="21" t="s">
        <v>79</v>
      </c>
      <c r="BL10" s="27">
        <v>2994.1231379629121</v>
      </c>
      <c r="BM10" s="28">
        <v>11588.485823632742</v>
      </c>
      <c r="BN10" s="28">
        <v>14582.608961595652</v>
      </c>
      <c r="BO10" s="29">
        <v>-394.31713882766331</v>
      </c>
      <c r="BP10" s="51">
        <v>0.16666666666666666</v>
      </c>
      <c r="BQ10" s="51">
        <v>0.54166666666666663</v>
      </c>
      <c r="BR10" s="51">
        <v>0.29166666666666669</v>
      </c>
      <c r="BS10" s="30">
        <v>4.2789040057108361</v>
      </c>
      <c r="BT10" s="31">
        <v>4.076481552516019</v>
      </c>
    </row>
    <row r="11" spans="1:72" s="71" customFormat="1" x14ac:dyDescent="0.25">
      <c r="B11" s="80">
        <v>4</v>
      </c>
      <c r="C11" s="81" t="s">
        <v>80</v>
      </c>
      <c r="D11" s="94">
        <v>3189.6966117942607</v>
      </c>
      <c r="E11" s="95">
        <v>8677.9841202972566</v>
      </c>
      <c r="F11" s="95">
        <v>11867.680732091389</v>
      </c>
      <c r="G11" s="96">
        <v>178.55837648534938</v>
      </c>
      <c r="H11" s="85">
        <v>0.56330000000000002</v>
      </c>
      <c r="I11" s="85">
        <v>5.1999999999999998E-3</v>
      </c>
      <c r="J11" s="85">
        <v>0.43149999999999999</v>
      </c>
      <c r="K11" s="97">
        <v>24.476419515801648</v>
      </c>
      <c r="L11" s="98">
        <v>17.349474366787206</v>
      </c>
      <c r="Q11" s="80">
        <v>4</v>
      </c>
      <c r="R11" s="81" t="s">
        <v>80</v>
      </c>
      <c r="S11" s="94">
        <v>3032.5111689302503</v>
      </c>
      <c r="T11" s="95">
        <v>8595.5674748002566</v>
      </c>
      <c r="U11" s="95">
        <v>11628.078643730512</v>
      </c>
      <c r="V11" s="96">
        <v>78.117415711914404</v>
      </c>
      <c r="W11" s="85">
        <v>0.60102195829305349</v>
      </c>
      <c r="X11" s="85">
        <v>5.5240988813699769E-3</v>
      </c>
      <c r="Y11" s="85">
        <v>0.39345394282557655</v>
      </c>
      <c r="Z11" s="97">
        <v>26.778156613887017</v>
      </c>
      <c r="AA11" s="98">
        <v>18.809371988021972</v>
      </c>
      <c r="AF11" s="80">
        <v>4</v>
      </c>
      <c r="AG11" s="81" t="s">
        <v>80</v>
      </c>
      <c r="AH11" s="94">
        <v>3622.5236171392412</v>
      </c>
      <c r="AI11" s="95">
        <v>8445.6000278117463</v>
      </c>
      <c r="AJ11" s="95">
        <v>12068.123644951007</v>
      </c>
      <c r="AK11" s="96">
        <v>434.04254499094856</v>
      </c>
      <c r="AL11" s="85">
        <v>0.46284329563812598</v>
      </c>
      <c r="AM11" s="85">
        <v>4.0387722132471729E-3</v>
      </c>
      <c r="AN11" s="85">
        <v>0.53311793214862679</v>
      </c>
      <c r="AO11" s="97">
        <v>19.038496690544875</v>
      </c>
      <c r="AP11" s="98">
        <v>13.729486187237086</v>
      </c>
      <c r="AU11" s="80">
        <v>4</v>
      </c>
      <c r="AV11" s="81" t="s">
        <v>80</v>
      </c>
      <c r="AW11" s="94">
        <v>3485.2281360759507</v>
      </c>
      <c r="AX11" s="95">
        <v>13372.76739914383</v>
      </c>
      <c r="AY11" s="95">
        <v>16857.995535219776</v>
      </c>
      <c r="AZ11" s="96">
        <v>439.99751066957242</v>
      </c>
      <c r="BA11" s="85">
        <v>0.49763033175355448</v>
      </c>
      <c r="BB11" s="85">
        <v>9.4786729857819912E-3</v>
      </c>
      <c r="BC11" s="85">
        <v>0.49289099526066349</v>
      </c>
      <c r="BD11" s="97">
        <v>18.252649390248234</v>
      </c>
      <c r="BE11" s="98">
        <v>12.305080855192001</v>
      </c>
      <c r="BJ11" s="80">
        <v>4</v>
      </c>
      <c r="BK11" s="81" t="s">
        <v>80</v>
      </c>
      <c r="BL11" s="94">
        <v>3247.2379301332521</v>
      </c>
      <c r="BM11" s="95">
        <v>11199.687886978056</v>
      </c>
      <c r="BN11" s="95">
        <v>14446.925817111311</v>
      </c>
      <c r="BO11" s="96">
        <v>727.8714102035284</v>
      </c>
      <c r="BP11" s="85">
        <v>0.41666666666666669</v>
      </c>
      <c r="BQ11" s="85">
        <v>0</v>
      </c>
      <c r="BR11" s="85">
        <v>0.58333333333333337</v>
      </c>
      <c r="BS11" s="97">
        <v>11.229712570331513</v>
      </c>
      <c r="BT11" s="98">
        <v>9.853015442627914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40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40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40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40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40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s="71" customFormat="1" x14ac:dyDescent="0.25">
      <c r="B22" s="63">
        <v>0</v>
      </c>
      <c r="C22" s="64" t="s">
        <v>64</v>
      </c>
      <c r="D22" s="65">
        <v>2409.7090265008619</v>
      </c>
      <c r="E22" s="66">
        <v>12456.491118245413</v>
      </c>
      <c r="F22" s="66">
        <v>14866.200144746279</v>
      </c>
      <c r="G22" s="67"/>
      <c r="H22" s="68"/>
      <c r="I22" s="68"/>
      <c r="J22" s="68"/>
      <c r="K22" s="69"/>
      <c r="L22" s="70"/>
      <c r="Q22" s="63">
        <v>0</v>
      </c>
      <c r="R22" s="64" t="s">
        <v>64</v>
      </c>
      <c r="S22" s="65">
        <v>1972.5871968537404</v>
      </c>
      <c r="T22" s="66">
        <v>12455.715319579998</v>
      </c>
      <c r="U22" s="66">
        <v>14428.302516433736</v>
      </c>
      <c r="V22" s="67"/>
      <c r="W22" s="68"/>
      <c r="X22" s="68"/>
      <c r="Y22" s="68"/>
      <c r="Z22" s="69"/>
      <c r="AA22" s="70"/>
      <c r="AF22" s="63">
        <v>0</v>
      </c>
      <c r="AG22" s="64" t="s">
        <v>64</v>
      </c>
      <c r="AH22" s="65">
        <v>3647.0138126867132</v>
      </c>
      <c r="AI22" s="66">
        <v>11729.787422298779</v>
      </c>
      <c r="AJ22" s="66">
        <v>15376.801234985474</v>
      </c>
      <c r="AK22" s="67"/>
      <c r="AL22" s="68"/>
      <c r="AM22" s="68"/>
      <c r="AN22" s="68"/>
      <c r="AO22" s="69"/>
      <c r="AP22" s="70"/>
      <c r="AU22" s="63">
        <v>0</v>
      </c>
      <c r="AV22" s="64" t="s">
        <v>64</v>
      </c>
      <c r="AW22" s="65">
        <v>2088.179962077279</v>
      </c>
      <c r="AX22" s="66">
        <v>18664.705889184057</v>
      </c>
      <c r="AY22" s="66">
        <v>20752.885851261337</v>
      </c>
      <c r="AZ22" s="67"/>
      <c r="BA22" s="68"/>
      <c r="BB22" s="68"/>
      <c r="BC22" s="68"/>
      <c r="BD22" s="69"/>
      <c r="BE22" s="70"/>
      <c r="BJ22" s="63">
        <v>0</v>
      </c>
      <c r="BK22" s="64" t="s">
        <v>64</v>
      </c>
      <c r="BL22" s="65">
        <v>3179.731668451851</v>
      </c>
      <c r="BM22" s="66">
        <v>15755.378833160592</v>
      </c>
      <c r="BN22" s="66">
        <v>18935.110501612442</v>
      </c>
      <c r="BO22" s="67"/>
      <c r="BP22" s="68"/>
      <c r="BQ22" s="68"/>
      <c r="BR22" s="68"/>
      <c r="BS22" s="69"/>
      <c r="BT22" s="70"/>
    </row>
    <row r="23" spans="2:72" s="71" customFormat="1" x14ac:dyDescent="0.25">
      <c r="B23" s="72">
        <v>1</v>
      </c>
      <c r="C23" s="73" t="s">
        <v>65</v>
      </c>
      <c r="D23" s="74">
        <v>3181.8167356941362</v>
      </c>
      <c r="E23" s="75">
        <v>11404.660168237955</v>
      </c>
      <c r="F23" s="75">
        <v>14586.476903932049</v>
      </c>
      <c r="G23" s="76">
        <v>90.213217350560598</v>
      </c>
      <c r="H23" s="77">
        <v>9.586714474429138E-2</v>
      </c>
      <c r="I23" s="77">
        <v>0.77995848273259105</v>
      </c>
      <c r="J23" s="77">
        <v>0.12417437252311757</v>
      </c>
      <c r="K23" s="78">
        <v>17.523605026300867</v>
      </c>
      <c r="L23" s="79">
        <v>11.989562805938153</v>
      </c>
      <c r="Q23" s="72">
        <v>1</v>
      </c>
      <c r="R23" s="73" t="s">
        <v>65</v>
      </c>
      <c r="S23" s="74">
        <v>3009.8170146135976</v>
      </c>
      <c r="T23" s="75">
        <v>11428.226102830258</v>
      </c>
      <c r="U23" s="75">
        <v>14438.043117443856</v>
      </c>
      <c r="V23" s="76">
        <v>17.959174783400108</v>
      </c>
      <c r="W23" s="77">
        <v>0.11696215930140248</v>
      </c>
      <c r="X23" s="77">
        <v>0.79412543000793856</v>
      </c>
      <c r="Y23" s="77">
        <v>8.8912410690658902E-2</v>
      </c>
      <c r="Z23" s="78">
        <v>22.38005479861631</v>
      </c>
      <c r="AA23" s="79">
        <v>17.911334686834515</v>
      </c>
      <c r="AF23" s="72">
        <v>1</v>
      </c>
      <c r="AG23" s="73" t="s">
        <v>65</v>
      </c>
      <c r="AH23" s="74">
        <v>3652.3979099253124</v>
      </c>
      <c r="AI23" s="75">
        <v>10688.102580175642</v>
      </c>
      <c r="AJ23" s="75">
        <v>14340.500490100962</v>
      </c>
      <c r="AK23" s="76">
        <v>283.5358757247285</v>
      </c>
      <c r="AL23" s="77">
        <v>3.7285607755406416E-2</v>
      </c>
      <c r="AM23" s="77">
        <v>0.74123788217747955</v>
      </c>
      <c r="AN23" s="77">
        <v>0.22147651006711411</v>
      </c>
      <c r="AO23" s="78">
        <v>6.5475608786954957</v>
      </c>
      <c r="AP23" s="79">
        <v>1.9579098922817875</v>
      </c>
      <c r="AU23" s="72">
        <v>1</v>
      </c>
      <c r="AV23" s="73" t="s">
        <v>65</v>
      </c>
      <c r="AW23" s="74">
        <v>3365.3491665254728</v>
      </c>
      <c r="AX23" s="75">
        <v>16967.014245365543</v>
      </c>
      <c r="AY23" s="75">
        <v>20332.363411891023</v>
      </c>
      <c r="AZ23" s="76">
        <v>126.67870308413312</v>
      </c>
      <c r="BA23" s="77">
        <v>0.11278195488721804</v>
      </c>
      <c r="BB23" s="77">
        <v>0.75187969924812026</v>
      </c>
      <c r="BC23" s="77">
        <v>0.13533834586466165</v>
      </c>
      <c r="BD23" s="78">
        <v>19.808080927284557</v>
      </c>
      <c r="BE23" s="79">
        <v>8.4026181384954697</v>
      </c>
      <c r="BJ23" s="72">
        <v>1</v>
      </c>
      <c r="BK23" s="73" t="s">
        <v>65</v>
      </c>
      <c r="BL23" s="74">
        <v>3062.8553882763872</v>
      </c>
      <c r="BM23" s="75">
        <v>14275.420309745499</v>
      </c>
      <c r="BN23" s="75">
        <v>17338.275698021891</v>
      </c>
      <c r="BO23" s="76">
        <v>284.83131254565541</v>
      </c>
      <c r="BP23" s="77">
        <v>2.1739130434782608E-2</v>
      </c>
      <c r="BQ23" s="77">
        <v>0.82608695652173914</v>
      </c>
      <c r="BR23" s="77">
        <v>0.15217391304347827</v>
      </c>
      <c r="BS23" s="78">
        <v>2.1280496210923188</v>
      </c>
      <c r="BT23" s="79">
        <v>2.1280496210923188</v>
      </c>
    </row>
    <row r="24" spans="2:72" s="71" customFormat="1" x14ac:dyDescent="0.25">
      <c r="B24" s="72">
        <v>2</v>
      </c>
      <c r="C24" s="73" t="s">
        <v>70</v>
      </c>
      <c r="D24" s="74">
        <v>3200.6925931165197</v>
      </c>
      <c r="E24" s="75">
        <v>11213.709173874428</v>
      </c>
      <c r="F24" s="75">
        <v>14414.401766990977</v>
      </c>
      <c r="G24" s="76">
        <v>136.70062097574453</v>
      </c>
      <c r="H24" s="77">
        <v>8.5110398188337419E-2</v>
      </c>
      <c r="I24" s="77">
        <v>0.71183242121154933</v>
      </c>
      <c r="J24" s="77">
        <v>0.20305718060011324</v>
      </c>
      <c r="K24" s="78">
        <v>11.736990920843819</v>
      </c>
      <c r="L24" s="79">
        <v>5.9255273454490025</v>
      </c>
      <c r="Q24" s="72">
        <v>2</v>
      </c>
      <c r="R24" s="73" t="s">
        <v>70</v>
      </c>
      <c r="S24" s="74">
        <v>3029.0490003081568</v>
      </c>
      <c r="T24" s="75">
        <v>11240.998269706679</v>
      </c>
      <c r="U24" s="75">
        <v>14270.047270014844</v>
      </c>
      <c r="V24" s="76">
        <v>58.165312359614454</v>
      </c>
      <c r="W24" s="77">
        <v>0.10373114580576873</v>
      </c>
      <c r="X24" s="77">
        <v>0.73776131251653876</v>
      </c>
      <c r="Y24" s="77">
        <v>0.15850754167769252</v>
      </c>
      <c r="Z24" s="78">
        <v>15.194946768060293</v>
      </c>
      <c r="AA24" s="79">
        <v>11.053037456336776</v>
      </c>
      <c r="AF24" s="72">
        <v>2</v>
      </c>
      <c r="AG24" s="73" t="s">
        <v>70</v>
      </c>
      <c r="AH24" s="74">
        <v>3670.843255622407</v>
      </c>
      <c r="AI24" s="75">
        <v>10501.140575603147</v>
      </c>
      <c r="AJ24" s="75">
        <v>14171.983831225534</v>
      </c>
      <c r="AK24" s="76">
        <v>340.65170035908619</v>
      </c>
      <c r="AL24" s="77">
        <v>3.3557046979865772E-2</v>
      </c>
      <c r="AM24" s="77">
        <v>0.64429530201342278</v>
      </c>
      <c r="AN24" s="77">
        <v>0.32214765100671139</v>
      </c>
      <c r="AO24" s="78">
        <v>4.7524059944816504</v>
      </c>
      <c r="AP24" s="79">
        <v>1.9657655161182941</v>
      </c>
      <c r="AU24" s="72">
        <v>2</v>
      </c>
      <c r="AV24" s="73" t="s">
        <v>70</v>
      </c>
      <c r="AW24" s="74">
        <v>3379.6112684910686</v>
      </c>
      <c r="AX24" s="75">
        <v>16655.569283393506</v>
      </c>
      <c r="AY24" s="75">
        <v>20035.180551884579</v>
      </c>
      <c r="AZ24" s="76">
        <v>232.11559646185745</v>
      </c>
      <c r="BA24" s="77">
        <v>9.7744360902255634E-2</v>
      </c>
      <c r="BB24" s="77">
        <v>0.64661654135338342</v>
      </c>
      <c r="BC24" s="77">
        <v>0.25563909774436089</v>
      </c>
      <c r="BD24" s="78">
        <v>11.747342095717427</v>
      </c>
      <c r="BE24" s="79">
        <v>3.7283123795986999</v>
      </c>
      <c r="BJ24" s="72">
        <v>2</v>
      </c>
      <c r="BK24" s="73" t="s">
        <v>70</v>
      </c>
      <c r="BL24" s="74">
        <v>3078.364657847977</v>
      </c>
      <c r="BM24" s="75">
        <v>14010.700533998834</v>
      </c>
      <c r="BN24" s="75">
        <v>17089.065191846817</v>
      </c>
      <c r="BO24" s="76">
        <v>367.05588331576695</v>
      </c>
      <c r="BP24" s="77">
        <v>2.1739130434782608E-2</v>
      </c>
      <c r="BQ24" s="77">
        <v>0.73913043478260865</v>
      </c>
      <c r="BR24" s="77">
        <v>0.2391304347826087</v>
      </c>
      <c r="BS24" s="78">
        <v>1.3298394605685937</v>
      </c>
      <c r="BT24" s="79">
        <v>1.3298394605685937</v>
      </c>
    </row>
    <row r="25" spans="2:72" s="62" customFormat="1" x14ac:dyDescent="0.25">
      <c r="B25" s="20">
        <v>3</v>
      </c>
      <c r="C25" s="21" t="s">
        <v>79</v>
      </c>
      <c r="D25" s="27">
        <v>3362.4129995597882</v>
      </c>
      <c r="E25" s="28">
        <v>11134.143933007497</v>
      </c>
      <c r="F25" s="28">
        <v>14496.55693256733</v>
      </c>
      <c r="G25" s="29">
        <v>-50.414054126176403</v>
      </c>
      <c r="H25" s="51">
        <v>0.22362709945272694</v>
      </c>
      <c r="I25" s="51">
        <v>0.50971881487073034</v>
      </c>
      <c r="J25" s="51">
        <v>0.26665408567654275</v>
      </c>
      <c r="K25" s="30">
        <v>18.744911922976897</v>
      </c>
      <c r="L25" s="31">
        <v>13.485523822584099</v>
      </c>
      <c r="Q25" s="20">
        <v>3</v>
      </c>
      <c r="R25" s="21" t="s">
        <v>79</v>
      </c>
      <c r="S25" s="27">
        <v>3183.6101029155257</v>
      </c>
      <c r="T25" s="28">
        <v>11138.837058722835</v>
      </c>
      <c r="U25" s="28">
        <v>14322.44716163838</v>
      </c>
      <c r="V25" s="29">
        <v>-96.564670277133473</v>
      </c>
      <c r="W25" s="51">
        <v>0.23736438211166974</v>
      </c>
      <c r="X25" s="51">
        <v>0.54961630060862665</v>
      </c>
      <c r="Y25" s="51">
        <v>0.21301931727970363</v>
      </c>
      <c r="Z25" s="30">
        <v>21.893209078186839</v>
      </c>
      <c r="AA25" s="31">
        <v>15.786037485357326</v>
      </c>
      <c r="AF25" s="20">
        <v>3</v>
      </c>
      <c r="AG25" s="21" t="s">
        <v>79</v>
      </c>
      <c r="AH25" s="27">
        <v>3848.0039281576865</v>
      </c>
      <c r="AI25" s="28">
        <v>10497.192979842524</v>
      </c>
      <c r="AJ25" s="28">
        <v>14345.196908000178</v>
      </c>
      <c r="AK25" s="29">
        <v>73.869908609145384</v>
      </c>
      <c r="AL25" s="51">
        <v>0.18642803877703207</v>
      </c>
      <c r="AM25" s="51">
        <v>0.39597315436241609</v>
      </c>
      <c r="AN25" s="51">
        <v>0.41759880686055184</v>
      </c>
      <c r="AO25" s="30">
        <v>11.827006941583841</v>
      </c>
      <c r="AP25" s="31">
        <v>10.540742645546102</v>
      </c>
      <c r="AU25" s="20">
        <v>3</v>
      </c>
      <c r="AV25" s="21" t="s">
        <v>79</v>
      </c>
      <c r="AW25" s="27">
        <v>3584.1777575672545</v>
      </c>
      <c r="AX25" s="28">
        <v>16815.453902135494</v>
      </c>
      <c r="AY25" s="28">
        <v>20399.63165970274</v>
      </c>
      <c r="AZ25" s="29">
        <v>-101.8229933045065</v>
      </c>
      <c r="BA25" s="51">
        <v>0.25563909774436089</v>
      </c>
      <c r="BB25" s="51">
        <v>0.51879699248120303</v>
      </c>
      <c r="BC25" s="51">
        <v>0.22556390977443608</v>
      </c>
      <c r="BD25" s="30">
        <v>23.600263883136673</v>
      </c>
      <c r="BE25" s="31">
        <v>13.160889197002057</v>
      </c>
      <c r="BJ25" s="20">
        <v>3</v>
      </c>
      <c r="BK25" s="21" t="s">
        <v>79</v>
      </c>
      <c r="BL25" s="27">
        <v>3254.2390507326636</v>
      </c>
      <c r="BM25" s="28">
        <v>12890.702198701438</v>
      </c>
      <c r="BN25" s="28">
        <v>16144.941249434098</v>
      </c>
      <c r="BO25" s="29">
        <v>266.45058320249069</v>
      </c>
      <c r="BP25" s="51">
        <v>8.6956521739130432E-2</v>
      </c>
      <c r="BQ25" s="51">
        <v>0.52173913043478259</v>
      </c>
      <c r="BR25" s="51">
        <v>0.39130434782608697</v>
      </c>
      <c r="BS25" s="30">
        <v>5.849279120369725</v>
      </c>
      <c r="BT25" s="31">
        <v>5.849279120369725</v>
      </c>
    </row>
    <row r="26" spans="2:72" s="71" customFormat="1" x14ac:dyDescent="0.25">
      <c r="B26" s="80">
        <v>4</v>
      </c>
      <c r="C26" s="81" t="s">
        <v>80</v>
      </c>
      <c r="D26" s="94">
        <v>3582.6773889996612</v>
      </c>
      <c r="E26" s="95">
        <v>10721.43307275233</v>
      </c>
      <c r="F26" s="95">
        <v>14304.110461752032</v>
      </c>
      <c r="G26" s="96">
        <v>183.74257141781692</v>
      </c>
      <c r="H26" s="85">
        <v>0.57029628231741836</v>
      </c>
      <c r="I26" s="85">
        <v>8.8695980373655406E-3</v>
      </c>
      <c r="J26" s="85">
        <v>0.42083411964521605</v>
      </c>
      <c r="K26" s="97">
        <v>23.2660193694038</v>
      </c>
      <c r="L26" s="98">
        <v>17.529959566316457</v>
      </c>
      <c r="Q26" s="80">
        <v>4</v>
      </c>
      <c r="R26" s="81" t="s">
        <v>80</v>
      </c>
      <c r="S26" s="94">
        <v>3396.816892981687</v>
      </c>
      <c r="T26" s="95">
        <v>10751.498579789497</v>
      </c>
      <c r="U26" s="95">
        <v>14148.315472771241</v>
      </c>
      <c r="V26" s="96">
        <v>106.98178120040426</v>
      </c>
      <c r="W26" s="85">
        <v>0.59513098703360678</v>
      </c>
      <c r="X26" s="85">
        <v>9.5263297168563105E-3</v>
      </c>
      <c r="Y26" s="85">
        <v>0.39534268324953692</v>
      </c>
      <c r="Z26" s="97">
        <v>24.697223266361302</v>
      </c>
      <c r="AA26" s="98">
        <v>18.357119221025972</v>
      </c>
      <c r="AF26" s="80">
        <v>4</v>
      </c>
      <c r="AG26" s="81" t="s">
        <v>80</v>
      </c>
      <c r="AH26" s="94">
        <v>4091.6345570888843</v>
      </c>
      <c r="AI26" s="95">
        <v>10054.277721329099</v>
      </c>
      <c r="AJ26" s="95">
        <v>14145.912278418018</v>
      </c>
      <c r="AK26" s="96">
        <v>336.5214315380519</v>
      </c>
      <c r="AL26" s="85">
        <v>0.51976137211036544</v>
      </c>
      <c r="AM26" s="85">
        <v>6.7114093959731542E-3</v>
      </c>
      <c r="AN26" s="85">
        <v>0.47352721849366147</v>
      </c>
      <c r="AO26" s="97">
        <v>20.389362317246253</v>
      </c>
      <c r="AP26" s="98">
        <v>15.990190459903699</v>
      </c>
      <c r="AU26" s="80">
        <v>4</v>
      </c>
      <c r="AV26" s="81" t="s">
        <v>80</v>
      </c>
      <c r="AW26" s="94">
        <v>3763.597847064219</v>
      </c>
      <c r="AX26" s="95">
        <v>15717.546219770948</v>
      </c>
      <c r="AY26" s="95">
        <v>19481.144066835164</v>
      </c>
      <c r="AZ26" s="96">
        <v>661.06086762336417</v>
      </c>
      <c r="BA26" s="85">
        <v>0.41353383458646614</v>
      </c>
      <c r="BB26" s="85">
        <v>1.5037593984962405E-2</v>
      </c>
      <c r="BC26" s="85">
        <v>0.5714285714285714</v>
      </c>
      <c r="BD26" s="97">
        <v>15.245503912349081</v>
      </c>
      <c r="BE26" s="98">
        <v>10.099064358482108</v>
      </c>
      <c r="BJ26" s="80">
        <v>4</v>
      </c>
      <c r="BK26" s="81" t="s">
        <v>80</v>
      </c>
      <c r="BL26" s="94">
        <v>3491.2171959909742</v>
      </c>
      <c r="BM26" s="95">
        <v>13255.231477355341</v>
      </c>
      <c r="BN26" s="95">
        <v>16746.44867334632</v>
      </c>
      <c r="BO26" s="96">
        <v>655.89999348366155</v>
      </c>
      <c r="BP26" s="85">
        <v>0.45652173913043476</v>
      </c>
      <c r="BQ26" s="85">
        <v>0</v>
      </c>
      <c r="BR26" s="85">
        <v>0.54347826086956519</v>
      </c>
      <c r="BS26" s="97">
        <v>12.436219041000717</v>
      </c>
      <c r="BT26" s="98">
        <v>12.436219041000717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40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40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40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40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40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s="71" customFormat="1" x14ac:dyDescent="0.25">
      <c r="B37" s="63">
        <v>0</v>
      </c>
      <c r="C37" s="64" t="s">
        <v>64</v>
      </c>
      <c r="D37" s="65">
        <v>2002.6450979804936</v>
      </c>
      <c r="E37" s="66">
        <v>7392.6618319902263</v>
      </c>
      <c r="F37" s="66">
        <v>9395.3069299706895</v>
      </c>
      <c r="G37" s="67"/>
      <c r="H37" s="68"/>
      <c r="I37" s="68"/>
      <c r="J37" s="68"/>
      <c r="K37" s="69"/>
      <c r="L37" s="70"/>
      <c r="Q37" s="63">
        <v>0</v>
      </c>
      <c r="R37" s="64" t="s">
        <v>64</v>
      </c>
      <c r="S37" s="65">
        <v>1712.2603479647182</v>
      </c>
      <c r="T37" s="66">
        <v>7229.5442839377702</v>
      </c>
      <c r="U37" s="66">
        <v>8941.8046319024816</v>
      </c>
      <c r="V37" s="67"/>
      <c r="W37" s="68"/>
      <c r="X37" s="68"/>
      <c r="Y37" s="68"/>
      <c r="Z37" s="69"/>
      <c r="AA37" s="70"/>
      <c r="AF37" s="63">
        <v>0</v>
      </c>
      <c r="AG37" s="64" t="s">
        <v>64</v>
      </c>
      <c r="AH37" s="65">
        <v>2891.5476013723769</v>
      </c>
      <c r="AI37" s="66">
        <v>7634.8752795196606</v>
      </c>
      <c r="AJ37" s="66">
        <v>10526.422880892065</v>
      </c>
      <c r="AK37" s="67"/>
      <c r="AL37" s="68"/>
      <c r="AM37" s="68"/>
      <c r="AN37" s="68"/>
      <c r="AO37" s="69"/>
      <c r="AP37" s="70"/>
      <c r="AU37" s="63">
        <v>0</v>
      </c>
      <c r="AV37" s="64" t="s">
        <v>64</v>
      </c>
      <c r="AW37" s="65">
        <v>1758.0748906133254</v>
      </c>
      <c r="AX37" s="66">
        <v>10614.500680314293</v>
      </c>
      <c r="AY37" s="66">
        <v>12372.575570927618</v>
      </c>
      <c r="AZ37" s="67"/>
      <c r="BA37" s="68"/>
      <c r="BB37" s="68"/>
      <c r="BC37" s="68"/>
      <c r="BD37" s="69"/>
      <c r="BE37" s="70"/>
      <c r="BJ37" s="63">
        <v>0</v>
      </c>
      <c r="BK37" s="64" t="s">
        <v>64</v>
      </c>
      <c r="BL37" s="65">
        <v>2598.188920263563</v>
      </c>
      <c r="BM37" s="66">
        <v>8873.32561054295</v>
      </c>
      <c r="BN37" s="66">
        <v>11471.514530806515</v>
      </c>
      <c r="BO37" s="67"/>
      <c r="BP37" s="68"/>
      <c r="BQ37" s="68"/>
      <c r="BR37" s="68"/>
      <c r="BS37" s="69"/>
      <c r="BT37" s="70"/>
    </row>
    <row r="38" spans="2:72" s="71" customFormat="1" x14ac:dyDescent="0.25">
      <c r="B38" s="72">
        <v>1</v>
      </c>
      <c r="C38" s="73" t="s">
        <v>65</v>
      </c>
      <c r="D38" s="74">
        <v>2448.4292684661268</v>
      </c>
      <c r="E38" s="75">
        <v>6753.0686862500797</v>
      </c>
      <c r="F38" s="75">
        <v>9201.4979547161765</v>
      </c>
      <c r="G38" s="76">
        <v>129.9756977082439</v>
      </c>
      <c r="H38" s="77">
        <v>0.32354818123803447</v>
      </c>
      <c r="I38" s="77">
        <v>0.36034886194426718</v>
      </c>
      <c r="J38" s="77">
        <v>0.31610295681769834</v>
      </c>
      <c r="K38" s="78">
        <v>25.74106734680344</v>
      </c>
      <c r="L38" s="79">
        <v>14.621423342640099</v>
      </c>
      <c r="Q38" s="72">
        <v>1</v>
      </c>
      <c r="R38" s="73" t="s">
        <v>65</v>
      </c>
      <c r="S38" s="74">
        <v>2365.7904745977485</v>
      </c>
      <c r="T38" s="75">
        <v>6579.8748286961345</v>
      </c>
      <c r="U38" s="75">
        <v>8945.665303293852</v>
      </c>
      <c r="V38" s="76">
        <v>15.002380001425191</v>
      </c>
      <c r="W38" s="77">
        <v>0.4026574234546505</v>
      </c>
      <c r="X38" s="77">
        <v>0.34979780473714617</v>
      </c>
      <c r="Y38" s="77">
        <v>0.24754477180820336</v>
      </c>
      <c r="Z38" s="78">
        <v>32.858357012576874</v>
      </c>
      <c r="AA38" s="79">
        <v>21.071083796983437</v>
      </c>
      <c r="AF38" s="72">
        <v>1</v>
      </c>
      <c r="AG38" s="73" t="s">
        <v>65</v>
      </c>
      <c r="AH38" s="74">
        <v>2683.5666744279697</v>
      </c>
      <c r="AI38" s="75">
        <v>7038.1528985523364</v>
      </c>
      <c r="AJ38" s="75">
        <v>9721.7195729803116</v>
      </c>
      <c r="AK38" s="76">
        <v>478.677057624984</v>
      </c>
      <c r="AL38" s="77">
        <v>8.546255506607929E-2</v>
      </c>
      <c r="AM38" s="77">
        <v>0.38942731277533038</v>
      </c>
      <c r="AN38" s="77">
        <v>0.52511013215859026</v>
      </c>
      <c r="AO38" s="78">
        <v>2.8543390331330607</v>
      </c>
      <c r="AP38" s="79">
        <v>0</v>
      </c>
      <c r="AU38" s="72">
        <v>1</v>
      </c>
      <c r="AV38" s="73" t="s">
        <v>65</v>
      </c>
      <c r="AW38" s="74">
        <v>2694.5438445003633</v>
      </c>
      <c r="AX38" s="75">
        <v>9894.6067570652285</v>
      </c>
      <c r="AY38" s="75">
        <v>12589.15060156559</v>
      </c>
      <c r="AZ38" s="76">
        <v>-85.15924680793448</v>
      </c>
      <c r="BA38" s="77">
        <v>0.38461538461538464</v>
      </c>
      <c r="BB38" s="77">
        <v>0.4358974358974359</v>
      </c>
      <c r="BC38" s="77">
        <v>0.17948717948717949</v>
      </c>
      <c r="BD38" s="78">
        <v>20.994217732946183</v>
      </c>
      <c r="BE38" s="79">
        <v>16.516893263793641</v>
      </c>
      <c r="BJ38" s="72">
        <v>1</v>
      </c>
      <c r="BK38" s="73" t="s">
        <v>65</v>
      </c>
      <c r="BL38" s="74">
        <v>2449.1066405816709</v>
      </c>
      <c r="BM38" s="75">
        <v>7944.8603925978823</v>
      </c>
      <c r="BN38" s="75">
        <v>10393.967033179553</v>
      </c>
      <c r="BO38" s="76">
        <v>862.36446954559005</v>
      </c>
      <c r="BP38" s="77">
        <v>0</v>
      </c>
      <c r="BQ38" s="77">
        <v>0.26923076923076922</v>
      </c>
      <c r="BR38" s="77">
        <v>0.73076923076923073</v>
      </c>
      <c r="BS38" s="78">
        <v>0.58776106051201271</v>
      </c>
      <c r="BT38" s="79">
        <v>0</v>
      </c>
    </row>
    <row r="39" spans="2:72" s="71" customFormat="1" x14ac:dyDescent="0.25">
      <c r="B39" s="72">
        <v>2</v>
      </c>
      <c r="C39" s="73" t="s">
        <v>70</v>
      </c>
      <c r="D39" s="74">
        <v>2465.3130263570856</v>
      </c>
      <c r="E39" s="75">
        <v>6649.0610652504583</v>
      </c>
      <c r="F39" s="75">
        <v>9114.374091607473</v>
      </c>
      <c r="G39" s="76">
        <v>183.49933694957465</v>
      </c>
      <c r="H39" s="77">
        <v>0.30504148053605618</v>
      </c>
      <c r="I39" s="77">
        <v>0.3048287598383323</v>
      </c>
      <c r="J39" s="77">
        <v>0.39012975962561158</v>
      </c>
      <c r="K39" s="78">
        <v>19.927968066526638</v>
      </c>
      <c r="L39" s="79">
        <v>10.835527014170452</v>
      </c>
      <c r="Q39" s="72">
        <v>2</v>
      </c>
      <c r="R39" s="73" t="s">
        <v>70</v>
      </c>
      <c r="S39" s="74">
        <v>2381.505520353046</v>
      </c>
      <c r="T39" s="75">
        <v>6480.9466468088667</v>
      </c>
      <c r="U39" s="75">
        <v>8862.4521671618986</v>
      </c>
      <c r="V39" s="76">
        <v>65.22629688309479</v>
      </c>
      <c r="W39" s="77">
        <v>0.37752744078567302</v>
      </c>
      <c r="X39" s="77">
        <v>0.29607163489312538</v>
      </c>
      <c r="Y39" s="77">
        <v>0.3264009243212016</v>
      </c>
      <c r="Z39" s="78">
        <v>25.357164832861475</v>
      </c>
      <c r="AA39" s="79">
        <v>16.577184906017177</v>
      </c>
      <c r="AF39" s="72">
        <v>2</v>
      </c>
      <c r="AG39" s="73" t="s">
        <v>70</v>
      </c>
      <c r="AH39" s="74">
        <v>2704.378181778819</v>
      </c>
      <c r="AI39" s="75">
        <v>6923.4915276344691</v>
      </c>
      <c r="AJ39" s="75">
        <v>9627.8697094132858</v>
      </c>
      <c r="AK39" s="76">
        <v>537.5773656494548</v>
      </c>
      <c r="AL39" s="77">
        <v>8.6343612334801756E-2</v>
      </c>
      <c r="AM39" s="77">
        <v>0.32775330396475771</v>
      </c>
      <c r="AN39" s="77">
        <v>0.58590308370044053</v>
      </c>
      <c r="AO39" s="78">
        <v>2.7844432843907763</v>
      </c>
      <c r="AP39" s="79">
        <v>0</v>
      </c>
      <c r="AU39" s="72">
        <v>2</v>
      </c>
      <c r="AV39" s="73" t="s">
        <v>70</v>
      </c>
      <c r="AW39" s="74">
        <v>2707.3001710234571</v>
      </c>
      <c r="AX39" s="75">
        <v>9729.2873550605327</v>
      </c>
      <c r="AY39" s="75">
        <v>12436.587526083989</v>
      </c>
      <c r="AZ39" s="76">
        <v>23.438142284297239</v>
      </c>
      <c r="BA39" s="77">
        <v>0.37179487179487181</v>
      </c>
      <c r="BB39" s="77">
        <v>0.37179487179487181</v>
      </c>
      <c r="BC39" s="77">
        <v>0.25641025641025639</v>
      </c>
      <c r="BD39" s="78">
        <v>16.749905889986316</v>
      </c>
      <c r="BE39" s="79">
        <v>13.975010385844982</v>
      </c>
      <c r="BJ39" s="72">
        <v>2</v>
      </c>
      <c r="BK39" s="73" t="s">
        <v>70</v>
      </c>
      <c r="BL39" s="74">
        <v>2462.5298378286011</v>
      </c>
      <c r="BM39" s="75">
        <v>7813.5184203919971</v>
      </c>
      <c r="BN39" s="75">
        <v>10276.048258220595</v>
      </c>
      <c r="BO39" s="76">
        <v>955.32531078347643</v>
      </c>
      <c r="BP39" s="77">
        <v>0</v>
      </c>
      <c r="BQ39" s="77">
        <v>0.26923076923076922</v>
      </c>
      <c r="BR39" s="77">
        <v>0.73076923076923073</v>
      </c>
      <c r="BS39" s="78">
        <v>0.58281164012227882</v>
      </c>
      <c r="BT39" s="79">
        <v>0</v>
      </c>
    </row>
    <row r="40" spans="2:72" x14ac:dyDescent="0.25">
      <c r="B40" s="20">
        <v>3</v>
      </c>
      <c r="C40" s="21" t="s">
        <v>79</v>
      </c>
      <c r="D40" s="27">
        <v>2618.882115653988</v>
      </c>
      <c r="E40" s="28">
        <v>6769.0961243943511</v>
      </c>
      <c r="F40" s="28">
        <v>9387.9782400483764</v>
      </c>
      <c r="G40" s="29">
        <v>-285.49766301207842</v>
      </c>
      <c r="H40" s="51">
        <v>0.43586470963624763</v>
      </c>
      <c r="I40" s="51">
        <v>0.19995745586045521</v>
      </c>
      <c r="J40" s="51">
        <v>0.36417783450329716</v>
      </c>
      <c r="K40" s="30">
        <v>23.698541813765676</v>
      </c>
      <c r="L40" s="31">
        <v>16.034425186299487</v>
      </c>
      <c r="Q40" s="20">
        <v>3</v>
      </c>
      <c r="R40" s="21" t="s">
        <v>79</v>
      </c>
      <c r="S40" s="27">
        <v>2541.4172765549611</v>
      </c>
      <c r="T40" s="28">
        <v>6291.862595409124</v>
      </c>
      <c r="U40" s="28">
        <v>8833.2798719641105</v>
      </c>
      <c r="V40" s="29">
        <v>-13.373080079692439</v>
      </c>
      <c r="W40" s="51">
        <v>0.50057770075101093</v>
      </c>
      <c r="X40" s="51">
        <v>9.127671865973426E-2</v>
      </c>
      <c r="Y40" s="51">
        <v>0.40814558058925476</v>
      </c>
      <c r="Z40" s="30">
        <v>25.012978985972648</v>
      </c>
      <c r="AA40" s="31">
        <v>17.499717005316864</v>
      </c>
      <c r="AF40" s="20">
        <v>3</v>
      </c>
      <c r="AG40" s="21" t="s">
        <v>79</v>
      </c>
      <c r="AH40" s="27">
        <v>2842.1493052706346</v>
      </c>
      <c r="AI40" s="28">
        <v>8044.0639367539816</v>
      </c>
      <c r="AJ40" s="28">
        <v>10886.213242024618</v>
      </c>
      <c r="AK40" s="29">
        <v>-1086.0335940919917</v>
      </c>
      <c r="AL40" s="51">
        <v>0.23524229074889869</v>
      </c>
      <c r="AM40" s="51">
        <v>0.53039647577092508</v>
      </c>
      <c r="AN40" s="51">
        <v>0.23436123348017621</v>
      </c>
      <c r="AO40" s="30">
        <v>9.6064120400205528</v>
      </c>
      <c r="AP40" s="31">
        <v>6.0335344549704626</v>
      </c>
      <c r="AU40" s="20">
        <v>3</v>
      </c>
      <c r="AV40" s="21" t="s">
        <v>79</v>
      </c>
      <c r="AW40" s="27">
        <v>2836.6267073638955</v>
      </c>
      <c r="AX40" s="28">
        <v>8560.0170396722242</v>
      </c>
      <c r="AY40" s="28">
        <v>11396.64374703612</v>
      </c>
      <c r="AZ40" s="29">
        <v>-288.86180085341903</v>
      </c>
      <c r="BA40" s="51">
        <v>0.52564102564102566</v>
      </c>
      <c r="BB40" s="51">
        <v>8.9743589743589744E-2</v>
      </c>
      <c r="BC40" s="51">
        <v>0.38461538461538464</v>
      </c>
      <c r="BD40" s="30">
        <v>22.725685032487302</v>
      </c>
      <c r="BE40" s="31">
        <v>16.373521104718716</v>
      </c>
      <c r="BJ40" s="20">
        <v>3</v>
      </c>
      <c r="BK40" s="21" t="s">
        <v>79</v>
      </c>
      <c r="BL40" s="27">
        <v>2533.9180615241212</v>
      </c>
      <c r="BM40" s="28">
        <v>9284.5645446650469</v>
      </c>
      <c r="BN40" s="28">
        <v>11818.482606189171</v>
      </c>
      <c r="BO40" s="29">
        <v>-1563.3677239579358</v>
      </c>
      <c r="BP40" s="51">
        <v>0.30769230769230771</v>
      </c>
      <c r="BQ40" s="51">
        <v>0.57692307692307687</v>
      </c>
      <c r="BR40" s="51">
        <v>0.11538461538461539</v>
      </c>
      <c r="BS40" s="30">
        <v>1.5005480336220327</v>
      </c>
      <c r="BT40" s="31">
        <v>0.9399935478517697</v>
      </c>
    </row>
    <row r="41" spans="2:72" s="71" customFormat="1" x14ac:dyDescent="0.25">
      <c r="B41" s="80">
        <v>4</v>
      </c>
      <c r="C41" s="81" t="s">
        <v>80</v>
      </c>
      <c r="D41" s="94">
        <v>2746.7259378075332</v>
      </c>
      <c r="E41" s="95">
        <v>6374.5942034583222</v>
      </c>
      <c r="F41" s="95">
        <v>9121.3201412658364</v>
      </c>
      <c r="G41" s="96">
        <v>172.71471578610533</v>
      </c>
      <c r="H41" s="85">
        <v>0.55541374175707292</v>
      </c>
      <c r="I41" s="85">
        <v>1.0636034886194426E-3</v>
      </c>
      <c r="J41" s="85">
        <v>0.44352265475430758</v>
      </c>
      <c r="K41" s="97">
        <v>25.957120102664081</v>
      </c>
      <c r="L41" s="98">
        <v>16.915588729925503</v>
      </c>
      <c r="Q41" s="80">
        <v>4</v>
      </c>
      <c r="R41" s="81" t="s">
        <v>80</v>
      </c>
      <c r="S41" s="94">
        <v>2634.8475839532493</v>
      </c>
      <c r="T41" s="95">
        <v>6242.2273113819047</v>
      </c>
      <c r="U41" s="95">
        <v>8877.0748953351012</v>
      </c>
      <c r="V41" s="96">
        <v>46.610068172629845</v>
      </c>
      <c r="W41" s="85">
        <v>0.60745233968804158</v>
      </c>
      <c r="X41" s="85">
        <v>1.1554015020219526E-3</v>
      </c>
      <c r="Y41" s="85">
        <v>0.39139225880993644</v>
      </c>
      <c r="Z41" s="97">
        <v>29.049631807503328</v>
      </c>
      <c r="AA41" s="98">
        <v>19.303035536975717</v>
      </c>
      <c r="AF41" s="80">
        <v>4</v>
      </c>
      <c r="AG41" s="81" t="s">
        <v>80</v>
      </c>
      <c r="AH41" s="94">
        <v>3068.2700748727466</v>
      </c>
      <c r="AI41" s="95">
        <v>6544.9508762639316</v>
      </c>
      <c r="AJ41" s="95">
        <v>9613.22095113668</v>
      </c>
      <c r="AK41" s="96">
        <v>549.26352573133136</v>
      </c>
      <c r="AL41" s="85">
        <v>0.39559471365638765</v>
      </c>
      <c r="AM41" s="85">
        <v>8.81057268722467E-4</v>
      </c>
      <c r="AN41" s="85">
        <v>0.6035242290748899</v>
      </c>
      <c r="AO41" s="97">
        <v>17.442451928072149</v>
      </c>
      <c r="AP41" s="98">
        <v>11.058469068606314</v>
      </c>
      <c r="AU41" s="80">
        <v>4</v>
      </c>
      <c r="AV41" s="81" t="s">
        <v>80</v>
      </c>
      <c r="AW41" s="94">
        <v>3010.5720904164673</v>
      </c>
      <c r="AX41" s="95">
        <v>9374.6188973052831</v>
      </c>
      <c r="AY41" s="95">
        <v>12385.190987721746</v>
      </c>
      <c r="AZ41" s="96">
        <v>63.056145607337619</v>
      </c>
      <c r="BA41" s="85">
        <v>0.64102564102564108</v>
      </c>
      <c r="BB41" s="85">
        <v>0</v>
      </c>
      <c r="BC41" s="85">
        <v>0.35897435897435898</v>
      </c>
      <c r="BD41" s="97">
        <v>23.380217961537813</v>
      </c>
      <c r="BE41" s="98">
        <v>16.066621804710152</v>
      </c>
      <c r="BJ41" s="80">
        <v>4</v>
      </c>
      <c r="BK41" s="81" t="s">
        <v>80</v>
      </c>
      <c r="BL41" s="94">
        <v>2815.5823059234358</v>
      </c>
      <c r="BM41" s="95">
        <v>7562.9569193874759</v>
      </c>
      <c r="BN41" s="95">
        <v>10378.539225310911</v>
      </c>
      <c r="BO41" s="96">
        <v>855.20545516944662</v>
      </c>
      <c r="BP41" s="85">
        <v>0.34615384615384615</v>
      </c>
      <c r="BQ41" s="85">
        <v>0</v>
      </c>
      <c r="BR41" s="85">
        <v>0.65384615384615385</v>
      </c>
      <c r="BS41" s="97">
        <v>9.0951241991475378</v>
      </c>
      <c r="BT41" s="98">
        <v>5.2827321531991087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40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40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40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s="71" customFormat="1" x14ac:dyDescent="0.25">
      <c r="B52" s="63">
        <f t="shared" si="3"/>
        <v>0</v>
      </c>
      <c r="C52" s="88" t="str">
        <f>C37</f>
        <v>NWGF 80%</v>
      </c>
      <c r="D52" s="65">
        <v>2094.2482259015469</v>
      </c>
      <c r="E52" s="66">
        <v>11218.72456135525</v>
      </c>
      <c r="F52" s="66">
        <v>13312.972787256769</v>
      </c>
      <c r="G52" s="67"/>
      <c r="H52" s="68"/>
      <c r="I52" s="68"/>
      <c r="J52" s="68"/>
      <c r="K52" s="69"/>
      <c r="L52" s="70"/>
      <c r="Q52" s="63">
        <f t="shared" si="4"/>
        <v>0</v>
      </c>
      <c r="R52" s="64" t="str">
        <f>R37</f>
        <v>NWGF 80%</v>
      </c>
      <c r="S52" s="65">
        <v>2206.1959978404238</v>
      </c>
      <c r="T52" s="66">
        <v>14085.398062457307</v>
      </c>
      <c r="U52" s="66">
        <v>16291.594060297732</v>
      </c>
      <c r="V52" s="67"/>
      <c r="W52" s="68"/>
      <c r="X52" s="68"/>
      <c r="Y52" s="68"/>
      <c r="Z52" s="69"/>
      <c r="AA52" s="70"/>
      <c r="AF52" s="63">
        <f t="shared" si="5"/>
        <v>0</v>
      </c>
      <c r="AG52" s="64" t="str">
        <f>AG37</f>
        <v>NWGF 80%</v>
      </c>
      <c r="AH52" s="65">
        <v>1959.7754105921986</v>
      </c>
      <c r="AI52" s="66">
        <v>7775.246861090448</v>
      </c>
      <c r="AJ52" s="66">
        <v>9735.0222716826356</v>
      </c>
      <c r="AK52" s="67"/>
      <c r="AL52" s="68"/>
      <c r="AM52" s="68"/>
      <c r="AN52" s="68"/>
      <c r="AO52" s="69"/>
      <c r="AP52" s="70"/>
    </row>
    <row r="53" spans="2:42" s="71" customFormat="1" x14ac:dyDescent="0.25">
      <c r="B53" s="72">
        <f t="shared" si="3"/>
        <v>1</v>
      </c>
      <c r="C53" s="89" t="str">
        <f t="shared" si="3"/>
        <v>NWGF 90%</v>
      </c>
      <c r="D53" s="90">
        <v>2762.4671943010189</v>
      </c>
      <c r="E53" s="91">
        <v>10209.463560969572</v>
      </c>
      <c r="F53" s="91">
        <v>12971.930755270574</v>
      </c>
      <c r="G53" s="92">
        <v>147.93580146954784</v>
      </c>
      <c r="H53" s="77">
        <v>0.18900343642611683</v>
      </c>
      <c r="I53" s="77">
        <v>0.61374570446735399</v>
      </c>
      <c r="J53" s="77">
        <v>0.1972508591065292</v>
      </c>
      <c r="K53" s="78">
        <v>21.960819961443928</v>
      </c>
      <c r="L53" s="79">
        <v>14.650829555753765</v>
      </c>
      <c r="Q53" s="72">
        <f t="shared" si="4"/>
        <v>1</v>
      </c>
      <c r="R53" s="73" t="str">
        <f t="shared" si="4"/>
        <v>NWGF 90%</v>
      </c>
      <c r="S53" s="74">
        <v>3039.9952173617867</v>
      </c>
      <c r="T53" s="75">
        <v>12860.054149044256</v>
      </c>
      <c r="U53" s="75">
        <v>15900.049366406041</v>
      </c>
      <c r="V53" s="76">
        <v>93.851331269506375</v>
      </c>
      <c r="W53" s="77">
        <v>8.5642317380352648E-2</v>
      </c>
      <c r="X53" s="77">
        <v>0.80478589420654911</v>
      </c>
      <c r="Y53" s="77">
        <v>0.10957178841309824</v>
      </c>
      <c r="Z53" s="78">
        <v>19.566266193026159</v>
      </c>
      <c r="AA53" s="79">
        <v>15.088840614410447</v>
      </c>
      <c r="AF53" s="72">
        <f t="shared" si="5"/>
        <v>1</v>
      </c>
      <c r="AG53" s="73" t="str">
        <f t="shared" si="5"/>
        <v>NWGF 90%</v>
      </c>
      <c r="AH53" s="74">
        <v>2429.0976779466382</v>
      </c>
      <c r="AI53" s="75">
        <v>7025.5468787739983</v>
      </c>
      <c r="AJ53" s="75">
        <v>9454.644556720632</v>
      </c>
      <c r="AK53" s="76">
        <v>212.90262346475626</v>
      </c>
      <c r="AL53" s="77">
        <v>0.31316187594553707</v>
      </c>
      <c r="AM53" s="77">
        <v>0.38426626323751889</v>
      </c>
      <c r="AN53" s="77">
        <v>0.30257186081694404</v>
      </c>
      <c r="AO53" s="78">
        <v>22.943708422860592</v>
      </c>
      <c r="AP53" s="79">
        <v>14.628392910393552</v>
      </c>
    </row>
    <row r="54" spans="2:42" s="71" customFormat="1" x14ac:dyDescent="0.25">
      <c r="B54" s="72">
        <f t="shared" si="3"/>
        <v>2</v>
      </c>
      <c r="C54" s="89" t="str">
        <f t="shared" si="3"/>
        <v>NWGF 92%</v>
      </c>
      <c r="D54" s="90">
        <v>2782.2357209131305</v>
      </c>
      <c r="E54" s="91">
        <v>10030.874423086056</v>
      </c>
      <c r="F54" s="91">
        <v>12813.110143999189</v>
      </c>
      <c r="G54" s="92">
        <v>205.33256758791367</v>
      </c>
      <c r="H54" s="77">
        <v>0.1711340206185567</v>
      </c>
      <c r="I54" s="77">
        <v>0.55532646048109968</v>
      </c>
      <c r="J54" s="77">
        <v>0.27353951890034367</v>
      </c>
      <c r="K54" s="78">
        <v>16.503959752258329</v>
      </c>
      <c r="L54" s="79">
        <v>10.134942130288486</v>
      </c>
      <c r="Q54" s="72">
        <f t="shared" si="4"/>
        <v>2</v>
      </c>
      <c r="R54" s="73" t="str">
        <f t="shared" si="4"/>
        <v>NWGF 92%</v>
      </c>
      <c r="S54" s="74">
        <v>3059.7635407948896</v>
      </c>
      <c r="T54" s="75">
        <v>12641.294638660251</v>
      </c>
      <c r="U54" s="75">
        <v>15701.058179455127</v>
      </c>
      <c r="V54" s="76">
        <v>138.63037683191098</v>
      </c>
      <c r="W54" s="77">
        <v>7.3047858942065488E-2</v>
      </c>
      <c r="X54" s="77">
        <v>0.74811083123425692</v>
      </c>
      <c r="Y54" s="77">
        <v>0.17884130982367757</v>
      </c>
      <c r="Z54" s="78">
        <v>12.899879433771783</v>
      </c>
      <c r="AA54" s="79">
        <v>7.8852905412613197</v>
      </c>
      <c r="AF54" s="72">
        <f t="shared" si="5"/>
        <v>2</v>
      </c>
      <c r="AG54" s="73" t="str">
        <f t="shared" si="5"/>
        <v>NWGF 92%</v>
      </c>
      <c r="AH54" s="74">
        <v>2448.8664486194539</v>
      </c>
      <c r="AI54" s="75">
        <v>6895.210805588481</v>
      </c>
      <c r="AJ54" s="75">
        <v>9344.0772542079467</v>
      </c>
      <c r="AK54" s="76">
        <v>285.45592531902713</v>
      </c>
      <c r="AL54" s="77">
        <v>0.28895612708018154</v>
      </c>
      <c r="AM54" s="77">
        <v>0.3237518910741301</v>
      </c>
      <c r="AN54" s="77">
        <v>0.38729198184568836</v>
      </c>
      <c r="AO54" s="78">
        <v>18.239257683381489</v>
      </c>
      <c r="AP54" s="79">
        <v>10.816482265424588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2934.6098130990499</v>
      </c>
      <c r="E55" s="28">
        <v>9979.0577470378284</v>
      </c>
      <c r="F55" s="28">
        <v>12913.667560136855</v>
      </c>
      <c r="G55" s="29">
        <v>-62.592748039909203</v>
      </c>
      <c r="H55" s="51">
        <v>0.29484536082474228</v>
      </c>
      <c r="I55" s="51">
        <v>0.41924398625429554</v>
      </c>
      <c r="J55" s="51">
        <v>0.28591065292096218</v>
      </c>
      <c r="K55" s="45">
        <v>20.667205284678747</v>
      </c>
      <c r="L55" s="46">
        <v>14.444072548057708</v>
      </c>
      <c r="Q55" s="20">
        <f t="shared" si="4"/>
        <v>3</v>
      </c>
      <c r="R55" s="21" t="str">
        <f t="shared" si="4"/>
        <v>NWGF 95%</v>
      </c>
      <c r="S55" s="42">
        <v>3198.0027988453608</v>
      </c>
      <c r="T55" s="43">
        <v>12439.284969125933</v>
      </c>
      <c r="U55" s="43">
        <v>15637.287767971307</v>
      </c>
      <c r="V55" s="44">
        <v>-41.042514782492283</v>
      </c>
      <c r="W55" s="51">
        <v>0.18765743073047858</v>
      </c>
      <c r="X55" s="51">
        <v>0.58312342569269526</v>
      </c>
      <c r="Y55" s="51">
        <v>0.22921914357682618</v>
      </c>
      <c r="Z55" s="45">
        <v>18.133595706551294</v>
      </c>
      <c r="AA55" s="46">
        <v>13.091504900447854</v>
      </c>
      <c r="AF55" s="20">
        <f t="shared" si="5"/>
        <v>3</v>
      </c>
      <c r="AG55" s="21" t="str">
        <f t="shared" si="5"/>
        <v>NWGF 95%</v>
      </c>
      <c r="AH55" s="42">
        <v>2618.2194489801823</v>
      </c>
      <c r="AI55" s="43">
        <v>7023.8074984176155</v>
      </c>
      <c r="AJ55" s="43">
        <v>9642.0269473977951</v>
      </c>
      <c r="AK55" s="44">
        <v>-88.479109925520305</v>
      </c>
      <c r="AL55" s="51">
        <v>0.42360060514372161</v>
      </c>
      <c r="AM55" s="51">
        <v>0.22239031770045387</v>
      </c>
      <c r="AN55" s="51">
        <v>0.35400907715582453</v>
      </c>
      <c r="AO55" s="45">
        <v>22.375551991922329</v>
      </c>
      <c r="AP55" s="46">
        <v>16.255008786754615</v>
      </c>
    </row>
    <row r="56" spans="2:42" s="71" customFormat="1" x14ac:dyDescent="0.25">
      <c r="B56" s="80">
        <f t="shared" si="3"/>
        <v>4</v>
      </c>
      <c r="C56" s="93" t="str">
        <f t="shared" si="3"/>
        <v>NWGF 98%</v>
      </c>
      <c r="D56" s="94">
        <v>3115.6510199431395</v>
      </c>
      <c r="E56" s="95">
        <v>9552.7630196608789</v>
      </c>
      <c r="F56" s="95">
        <v>12668.414039604031</v>
      </c>
      <c r="G56" s="96">
        <v>293.30206730285454</v>
      </c>
      <c r="H56" s="85">
        <v>0.53264604810996563</v>
      </c>
      <c r="I56" s="85">
        <v>7.5601374570446736E-3</v>
      </c>
      <c r="J56" s="85">
        <v>0.45979381443298967</v>
      </c>
      <c r="K56" s="86">
        <v>23.720476734772078</v>
      </c>
      <c r="L56" s="87">
        <v>16.486803405854051</v>
      </c>
      <c r="Q56" s="80">
        <f t="shared" si="4"/>
        <v>4</v>
      </c>
      <c r="R56" s="81" t="str">
        <f t="shared" si="4"/>
        <v>NWGF 98%</v>
      </c>
      <c r="S56" s="82">
        <v>3430.2804556757192</v>
      </c>
      <c r="T56" s="83">
        <v>12050.379044884297</v>
      </c>
      <c r="U56" s="83">
        <v>15480.659500560025</v>
      </c>
      <c r="V56" s="84">
        <v>258.71682248930881</v>
      </c>
      <c r="W56" s="85">
        <v>0.53022670025188912</v>
      </c>
      <c r="X56" s="85">
        <v>1.1335012594458438E-2</v>
      </c>
      <c r="Y56" s="85">
        <v>0.45843828715365237</v>
      </c>
      <c r="Z56" s="86">
        <v>22.345251773622735</v>
      </c>
      <c r="AA56" s="87">
        <v>16.874593939178713</v>
      </c>
      <c r="AF56" s="80">
        <f t="shared" si="5"/>
        <v>4</v>
      </c>
      <c r="AG56" s="81" t="str">
        <f t="shared" si="5"/>
        <v>NWGF 98%</v>
      </c>
      <c r="AH56" s="82">
        <v>2737.7149050086919</v>
      </c>
      <c r="AI56" s="83">
        <v>6552.60095607935</v>
      </c>
      <c r="AJ56" s="83">
        <v>9290.3158610880528</v>
      </c>
      <c r="AK56" s="84">
        <v>334.84621916662974</v>
      </c>
      <c r="AL56" s="85">
        <v>0.53555219364599094</v>
      </c>
      <c r="AM56" s="85">
        <v>3.0257186081694403E-3</v>
      </c>
      <c r="AN56" s="85">
        <v>0.46142208774583965</v>
      </c>
      <c r="AO56" s="86">
        <v>25.474287671959285</v>
      </c>
      <c r="AP56" s="87">
        <v>15.922426079393293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40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40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40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s="71" customFormat="1" x14ac:dyDescent="0.25">
      <c r="B67" s="63">
        <f t="shared" si="9"/>
        <v>0</v>
      </c>
      <c r="C67" s="64" t="str">
        <f>C52</f>
        <v>NWGF 80%</v>
      </c>
      <c r="D67" s="65">
        <v>1983.3469333626122</v>
      </c>
      <c r="E67" s="66">
        <v>10399.24371974305</v>
      </c>
      <c r="F67" s="66">
        <v>12382.590653105677</v>
      </c>
      <c r="G67" s="67"/>
      <c r="H67" s="68"/>
      <c r="I67" s="68"/>
      <c r="J67" s="68"/>
      <c r="K67" s="69"/>
      <c r="L67" s="70"/>
      <c r="Q67" s="63">
        <f t="shared" si="10"/>
        <v>0</v>
      </c>
      <c r="R67" s="64" t="str">
        <f>R52</f>
        <v>NWGF 80%</v>
      </c>
      <c r="S67" s="65">
        <v>2185.3012918530317</v>
      </c>
      <c r="T67" s="66">
        <v>13515.620692308397</v>
      </c>
      <c r="U67" s="66">
        <v>15700.921984161425</v>
      </c>
      <c r="V67" s="67"/>
      <c r="W67" s="68"/>
      <c r="X67" s="68"/>
      <c r="Y67" s="68"/>
      <c r="Z67" s="69"/>
      <c r="AA67" s="70"/>
      <c r="AF67" s="63">
        <f t="shared" si="11"/>
        <v>0</v>
      </c>
      <c r="AG67" s="64" t="str">
        <f>AG52</f>
        <v>NWGF 80%</v>
      </c>
      <c r="AH67" s="65">
        <v>1745.2135855169754</v>
      </c>
      <c r="AI67" s="66">
        <v>6724.5853109159816</v>
      </c>
      <c r="AJ67" s="66">
        <v>8469.7988964329634</v>
      </c>
      <c r="AK67" s="67"/>
      <c r="AL67" s="68"/>
      <c r="AM67" s="68"/>
      <c r="AN67" s="68"/>
      <c r="AO67" s="69"/>
      <c r="AP67" s="70"/>
    </row>
    <row r="68" spans="2:42" s="71" customFormat="1" x14ac:dyDescent="0.25">
      <c r="B68" s="72">
        <f t="shared" si="9"/>
        <v>1</v>
      </c>
      <c r="C68" s="73" t="str">
        <f t="shared" si="9"/>
        <v>NWGF 90%</v>
      </c>
      <c r="D68" s="74">
        <v>2665.9325755048667</v>
      </c>
      <c r="E68" s="75">
        <v>9549.439874814514</v>
      </c>
      <c r="F68" s="75">
        <v>12215.372450319379</v>
      </c>
      <c r="G68" s="76">
        <v>78.200265112298922</v>
      </c>
      <c r="H68" s="77">
        <v>0.21595092024539878</v>
      </c>
      <c r="I68" s="77">
        <v>0.57668711656441718</v>
      </c>
      <c r="J68" s="77">
        <v>0.20736196319018405</v>
      </c>
      <c r="K68" s="78">
        <v>25.437860751804045</v>
      </c>
      <c r="L68" s="79">
        <v>16.623039144107356</v>
      </c>
      <c r="Q68" s="72">
        <f t="shared" si="10"/>
        <v>1</v>
      </c>
      <c r="R68" s="73" t="str">
        <f t="shared" si="10"/>
        <v>NWGF 90%</v>
      </c>
      <c r="S68" s="74">
        <v>3008.1434703529758</v>
      </c>
      <c r="T68" s="75">
        <v>12473.122006736961</v>
      </c>
      <c r="U68" s="75">
        <v>15481.265477089908</v>
      </c>
      <c r="V68" s="76">
        <v>53.459500812518591</v>
      </c>
      <c r="W68" s="77">
        <v>7.9365079365079361E-2</v>
      </c>
      <c r="X68" s="77">
        <v>0.81632653061224492</v>
      </c>
      <c r="Y68" s="77">
        <v>0.10430839002267574</v>
      </c>
      <c r="Z68" s="78">
        <v>19.039963471302485</v>
      </c>
      <c r="AA68" s="79">
        <v>13.636885060035059</v>
      </c>
      <c r="AF68" s="72">
        <f t="shared" si="11"/>
        <v>1</v>
      </c>
      <c r="AG68" s="73" t="str">
        <f t="shared" si="11"/>
        <v>NWGF 90%</v>
      </c>
      <c r="AH68" s="74">
        <v>2262.4165203497528</v>
      </c>
      <c r="AI68" s="75">
        <v>6101.9965053551614</v>
      </c>
      <c r="AJ68" s="75">
        <v>8364.4130257049164</v>
      </c>
      <c r="AK68" s="76">
        <v>107.37319841765486</v>
      </c>
      <c r="AL68" s="77">
        <v>0.3770053475935829</v>
      </c>
      <c r="AM68" s="77">
        <v>0.29411764705882354</v>
      </c>
      <c r="AN68" s="77">
        <v>0.32887700534759357</v>
      </c>
      <c r="AO68" s="78">
        <v>27.617057205424658</v>
      </c>
      <c r="AP68" s="79">
        <v>17.167445320776309</v>
      </c>
    </row>
    <row r="69" spans="2:42" s="71" customFormat="1" x14ac:dyDescent="0.25">
      <c r="B69" s="63">
        <f t="shared" si="9"/>
        <v>2</v>
      </c>
      <c r="C69" s="64" t="str">
        <f t="shared" si="9"/>
        <v>NWGF 92%</v>
      </c>
      <c r="D69" s="74">
        <v>2682.964857951923</v>
      </c>
      <c r="E69" s="75">
        <v>9402.5438027047658</v>
      </c>
      <c r="F69" s="75">
        <v>12085.50866065668</v>
      </c>
      <c r="G69" s="76">
        <v>124.61590601962428</v>
      </c>
      <c r="H69" s="77">
        <v>0.20736196319018405</v>
      </c>
      <c r="I69" s="77">
        <v>0.51656441717791413</v>
      </c>
      <c r="J69" s="77">
        <v>0.27607361963190186</v>
      </c>
      <c r="K69" s="78">
        <v>19.291810510058092</v>
      </c>
      <c r="L69" s="79">
        <v>11.024340142270162</v>
      </c>
      <c r="Q69" s="63">
        <f t="shared" si="10"/>
        <v>2</v>
      </c>
      <c r="R69" s="64" t="str">
        <f t="shared" si="10"/>
        <v>NWGF 92%</v>
      </c>
      <c r="S69" s="74">
        <v>3027.2121728941074</v>
      </c>
      <c r="T69" s="75">
        <v>12279.31894331038</v>
      </c>
      <c r="U69" s="75">
        <v>15306.53111620448</v>
      </c>
      <c r="V69" s="76">
        <v>96.609589388896822</v>
      </c>
      <c r="W69" s="77">
        <v>7.7097505668934238E-2</v>
      </c>
      <c r="X69" s="77">
        <v>0.73242630385487528</v>
      </c>
      <c r="Y69" s="77">
        <v>0.19047619047619047</v>
      </c>
      <c r="Z69" s="78">
        <v>11.856386492718975</v>
      </c>
      <c r="AA69" s="79">
        <v>6.2055410195428253</v>
      </c>
      <c r="AF69" s="63">
        <f t="shared" si="11"/>
        <v>2</v>
      </c>
      <c r="AG69" s="64" t="str">
        <f t="shared" si="11"/>
        <v>NWGF 92%</v>
      </c>
      <c r="AH69" s="74">
        <v>2277.0475694773208</v>
      </c>
      <c r="AI69" s="75">
        <v>6010.4105486751396</v>
      </c>
      <c r="AJ69" s="75">
        <v>8287.4581181524591</v>
      </c>
      <c r="AK69" s="76">
        <v>157.6393970200273</v>
      </c>
      <c r="AL69" s="77">
        <v>0.36096256684491979</v>
      </c>
      <c r="AM69" s="77">
        <v>0.26203208556149732</v>
      </c>
      <c r="AN69" s="77">
        <v>0.3770053475935829</v>
      </c>
      <c r="AO69" s="78">
        <v>22.854617851699743</v>
      </c>
      <c r="AP69" s="79">
        <v>14.520127514043345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2820.2601810328788</v>
      </c>
      <c r="E70" s="43">
        <v>9334.1583699627299</v>
      </c>
      <c r="F70" s="43">
        <v>12154.418550995628</v>
      </c>
      <c r="G70" s="44">
        <v>-82.540025819285631</v>
      </c>
      <c r="H70" s="51">
        <v>0.33742331288343558</v>
      </c>
      <c r="I70" s="51">
        <v>0.37055214723926383</v>
      </c>
      <c r="J70" s="51">
        <v>0.29202453987730059</v>
      </c>
      <c r="K70" s="45">
        <v>23.237595055225047</v>
      </c>
      <c r="L70" s="46">
        <v>16.969529965128459</v>
      </c>
      <c r="Q70" s="20">
        <f t="shared" si="10"/>
        <v>3</v>
      </c>
      <c r="R70" s="21" t="str">
        <f t="shared" si="10"/>
        <v>NWGF 95%</v>
      </c>
      <c r="S70" s="42">
        <v>3171.7776693771029</v>
      </c>
      <c r="T70" s="43">
        <v>12180.642444459183</v>
      </c>
      <c r="U70" s="43">
        <v>15352.420113836299</v>
      </c>
      <c r="V70" s="44">
        <v>-84.912909803993514</v>
      </c>
      <c r="W70" s="51">
        <v>0.21315192743764172</v>
      </c>
      <c r="X70" s="51">
        <v>0.57596371882086173</v>
      </c>
      <c r="Y70" s="51">
        <v>0.21088435374149661</v>
      </c>
      <c r="Z70" s="45">
        <v>19.866281438890269</v>
      </c>
      <c r="AA70" s="46">
        <v>14.676720402899605</v>
      </c>
      <c r="AF70" s="20">
        <f t="shared" si="11"/>
        <v>3</v>
      </c>
      <c r="AG70" s="21" t="str">
        <f t="shared" si="11"/>
        <v>NWGF 95%</v>
      </c>
      <c r="AH70" s="42">
        <v>2405.7703084130899</v>
      </c>
      <c r="AI70" s="43">
        <v>5977.7426564522102</v>
      </c>
      <c r="AJ70" s="43">
        <v>8383.5129648653019</v>
      </c>
      <c r="AK70" s="44">
        <v>-79.742052992397589</v>
      </c>
      <c r="AL70" s="51">
        <v>0.48395721925133689</v>
      </c>
      <c r="AM70" s="51">
        <v>0.12834224598930483</v>
      </c>
      <c r="AN70" s="51">
        <v>0.38770053475935828</v>
      </c>
      <c r="AO70" s="45">
        <v>25.282858649134855</v>
      </c>
      <c r="AP70" s="46">
        <v>17.345887356753266</v>
      </c>
    </row>
    <row r="71" spans="2:42" s="71" customFormat="1" x14ac:dyDescent="0.25">
      <c r="B71" s="80">
        <f t="shared" si="9"/>
        <v>4</v>
      </c>
      <c r="C71" s="81" t="str">
        <f t="shared" si="9"/>
        <v>NWGF 98%</v>
      </c>
      <c r="D71" s="82">
        <v>2992.3492843283484</v>
      </c>
      <c r="E71" s="83">
        <v>8945.7415580864363</v>
      </c>
      <c r="F71" s="83">
        <v>11938.090842414806</v>
      </c>
      <c r="G71" s="84">
        <v>229.29359956193937</v>
      </c>
      <c r="H71" s="85">
        <v>0.57668711656441718</v>
      </c>
      <c r="I71" s="85">
        <v>7.3619631901840491E-3</v>
      </c>
      <c r="J71" s="85">
        <v>0.41595092024539876</v>
      </c>
      <c r="K71" s="86">
        <v>26.732579757413504</v>
      </c>
      <c r="L71" s="87">
        <v>18.741586357908677</v>
      </c>
      <c r="Q71" s="80">
        <f t="shared" si="10"/>
        <v>4</v>
      </c>
      <c r="R71" s="81" t="str">
        <f t="shared" si="10"/>
        <v>NWGF 98%</v>
      </c>
      <c r="S71" s="82">
        <v>3413.2688844482345</v>
      </c>
      <c r="T71" s="83">
        <v>11582.707301352528</v>
      </c>
      <c r="U71" s="83">
        <v>14995.976185800751</v>
      </c>
      <c r="V71" s="84">
        <v>333.72845821776127</v>
      </c>
      <c r="W71" s="85">
        <v>0.57823129251700678</v>
      </c>
      <c r="X71" s="85">
        <v>1.1337868480725623E-2</v>
      </c>
      <c r="Y71" s="85">
        <v>0.41043083900226757</v>
      </c>
      <c r="Z71" s="86">
        <v>27.135353341620498</v>
      </c>
      <c r="AA71" s="87">
        <v>18.273685141421218</v>
      </c>
      <c r="AF71" s="80">
        <f t="shared" si="11"/>
        <v>4</v>
      </c>
      <c r="AG71" s="81" t="str">
        <f t="shared" si="11"/>
        <v>NWGF 98%</v>
      </c>
      <c r="AH71" s="82">
        <v>2496.0243012992955</v>
      </c>
      <c r="AI71" s="83">
        <v>5836.3782084063914</v>
      </c>
      <c r="AJ71" s="83">
        <v>8332.4025097056947</v>
      </c>
      <c r="AK71" s="84">
        <v>106.14982237686553</v>
      </c>
      <c r="AL71" s="85">
        <v>0.57486631016042777</v>
      </c>
      <c r="AM71" s="85">
        <v>2.6737967914438501E-3</v>
      </c>
      <c r="AN71" s="85">
        <v>0.42245989304812837</v>
      </c>
      <c r="AO71" s="86">
        <v>26.181822268465961</v>
      </c>
      <c r="AP71" s="87">
        <v>19.919346323027515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T71"/>
  <sheetViews>
    <sheetView topLeftCell="AV1" workbookViewId="0">
      <selection activeCell="BO10" sqref="BO10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1" spans="1:72" x14ac:dyDescent="0.25">
      <c r="A1" s="61"/>
    </row>
    <row r="2" spans="1:72" x14ac:dyDescent="0.25">
      <c r="B2" s="1" t="s">
        <v>17</v>
      </c>
      <c r="C2" s="2"/>
      <c r="D2" s="2"/>
      <c r="E2" s="2"/>
      <c r="F2" s="2"/>
      <c r="G2" s="39" t="s">
        <v>41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41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41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41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41</v>
      </c>
      <c r="BP2" s="2"/>
      <c r="BQ2" s="2"/>
      <c r="BR2" s="2"/>
      <c r="BS2" s="2"/>
      <c r="BT2" s="3"/>
    </row>
    <row r="3" spans="1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1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1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1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1:72" s="71" customFormat="1" x14ac:dyDescent="0.25">
      <c r="B7" s="63">
        <v>0</v>
      </c>
      <c r="C7" s="64" t="s">
        <v>64</v>
      </c>
      <c r="D7" s="65">
        <v>2218.348273703441</v>
      </c>
      <c r="E7" s="66">
        <v>10075.984970776839</v>
      </c>
      <c r="F7" s="66">
        <v>12294.333244480275</v>
      </c>
      <c r="G7" s="67"/>
      <c r="H7" s="68"/>
      <c r="I7" s="68"/>
      <c r="J7" s="68"/>
      <c r="K7" s="69"/>
      <c r="L7" s="70"/>
      <c r="Q7" s="63">
        <v>0</v>
      </c>
      <c r="R7" s="64" t="s">
        <v>64</v>
      </c>
      <c r="S7" s="65">
        <v>1848.1221297561303</v>
      </c>
      <c r="T7" s="66">
        <v>9957.0267233372997</v>
      </c>
      <c r="U7" s="66">
        <v>11805.148853093422</v>
      </c>
      <c r="V7" s="67"/>
      <c r="W7" s="68"/>
      <c r="X7" s="68"/>
      <c r="Y7" s="68"/>
      <c r="Z7" s="69"/>
      <c r="AA7" s="70"/>
      <c r="AF7" s="63">
        <v>0</v>
      </c>
      <c r="AG7" s="64" t="s">
        <v>64</v>
      </c>
      <c r="AH7" s="65">
        <v>3300.7076132352709</v>
      </c>
      <c r="AI7" s="66">
        <v>9852.6770499020513</v>
      </c>
      <c r="AJ7" s="66">
        <v>13153.384663137324</v>
      </c>
      <c r="AK7" s="67"/>
      <c r="AL7" s="68"/>
      <c r="AM7" s="68"/>
      <c r="AN7" s="68"/>
      <c r="AO7" s="69"/>
      <c r="AP7" s="70"/>
      <c r="AU7" s="63">
        <v>0</v>
      </c>
      <c r="AV7" s="64" t="s">
        <v>64</v>
      </c>
      <c r="AW7" s="65">
        <v>1966.1505991664337</v>
      </c>
      <c r="AX7" s="66">
        <v>15688.80064609476</v>
      </c>
      <c r="AY7" s="66">
        <v>17654.951245261193</v>
      </c>
      <c r="AZ7" s="67"/>
      <c r="BA7" s="68"/>
      <c r="BB7" s="68"/>
      <c r="BC7" s="68"/>
      <c r="BD7" s="69"/>
      <c r="BE7" s="70"/>
      <c r="BJ7" s="63">
        <v>0</v>
      </c>
      <c r="BK7" s="64" t="s">
        <v>64</v>
      </c>
      <c r="BL7" s="65">
        <v>2969.730120494969</v>
      </c>
      <c r="BM7" s="66">
        <v>13270.192947215333</v>
      </c>
      <c r="BN7" s="66">
        <v>16239.923067710304</v>
      </c>
      <c r="BO7" s="67"/>
      <c r="BP7" s="68"/>
      <c r="BQ7" s="68"/>
      <c r="BR7" s="68"/>
      <c r="BS7" s="69"/>
      <c r="BT7" s="70"/>
    </row>
    <row r="8" spans="1:72" s="71" customFormat="1" x14ac:dyDescent="0.25">
      <c r="B8" s="72">
        <v>1</v>
      </c>
      <c r="C8" s="73" t="s">
        <v>65</v>
      </c>
      <c r="D8" s="74">
        <v>2837.051287350273</v>
      </c>
      <c r="E8" s="75">
        <v>9217.9470125554381</v>
      </c>
      <c r="F8" s="75">
        <v>12054.998299905645</v>
      </c>
      <c r="G8" s="76">
        <v>108.90555936670762</v>
      </c>
      <c r="H8" s="77">
        <v>0.2029</v>
      </c>
      <c r="I8" s="77">
        <v>0.5827</v>
      </c>
      <c r="J8" s="77">
        <v>0.21440000000000001</v>
      </c>
      <c r="K8" s="78">
        <v>23.343671251705974</v>
      </c>
      <c r="L8" s="79">
        <v>13.737342451389008</v>
      </c>
      <c r="Q8" s="72">
        <v>1</v>
      </c>
      <c r="R8" s="73" t="s">
        <v>65</v>
      </c>
      <c r="S8" s="74">
        <v>2701.9009972769218</v>
      </c>
      <c r="T8" s="75">
        <v>9110.1771992185568</v>
      </c>
      <c r="U8" s="75">
        <v>11812.078196495462</v>
      </c>
      <c r="V8" s="76">
        <v>16.545499388399811</v>
      </c>
      <c r="W8" s="77">
        <v>0.25355613865488191</v>
      </c>
      <c r="X8" s="77">
        <v>0.58168761220825849</v>
      </c>
      <c r="Y8" s="77">
        <v>0.16475624913685954</v>
      </c>
      <c r="Z8" s="78">
        <v>27.389843814599111</v>
      </c>
      <c r="AA8" s="79">
        <v>19.422044729554518</v>
      </c>
      <c r="AF8" s="72">
        <v>1</v>
      </c>
      <c r="AG8" s="73" t="s">
        <v>65</v>
      </c>
      <c r="AH8" s="74">
        <v>3208.2850455111425</v>
      </c>
      <c r="AI8" s="75">
        <v>9014.9632875090629</v>
      </c>
      <c r="AJ8" s="75">
        <v>12223.24833302021</v>
      </c>
      <c r="AK8" s="76">
        <v>372.98871960873089</v>
      </c>
      <c r="AL8" s="77">
        <v>5.9369951534733442E-2</v>
      </c>
      <c r="AM8" s="77">
        <v>0.57996768982229407</v>
      </c>
      <c r="AN8" s="77">
        <v>0.36066235864297252</v>
      </c>
      <c r="AO8" s="78">
        <v>4.8545855981165928</v>
      </c>
      <c r="AP8" s="79">
        <v>1.0604027324514851</v>
      </c>
      <c r="AU8" s="72">
        <v>1</v>
      </c>
      <c r="AV8" s="73" t="s">
        <v>65</v>
      </c>
      <c r="AW8" s="74">
        <v>3117.3737394261434</v>
      </c>
      <c r="AX8" s="75">
        <v>14352.569771017559</v>
      </c>
      <c r="AY8" s="75">
        <v>17469.943510443703</v>
      </c>
      <c r="AZ8" s="76">
        <v>48.368939616923299</v>
      </c>
      <c r="BA8" s="77">
        <v>0.2132701421800948</v>
      </c>
      <c r="BB8" s="77">
        <v>0.63507109004739337</v>
      </c>
      <c r="BC8" s="77">
        <v>0.15165876777251186</v>
      </c>
      <c r="BD8" s="78">
        <v>20.246558040277954</v>
      </c>
      <c r="BE8" s="79">
        <v>11.402207995240767</v>
      </c>
      <c r="BJ8" s="72">
        <v>1</v>
      </c>
      <c r="BK8" s="73" t="s">
        <v>65</v>
      </c>
      <c r="BL8" s="74">
        <v>2841.223896053295</v>
      </c>
      <c r="BM8" s="75">
        <v>11989.384784108859</v>
      </c>
      <c r="BN8" s="75">
        <v>14830.608680162159</v>
      </c>
      <c r="BO8" s="76">
        <v>493.38495257340958</v>
      </c>
      <c r="BP8" s="77">
        <v>1.3888888888888888E-2</v>
      </c>
      <c r="BQ8" s="77">
        <v>0.625</v>
      </c>
      <c r="BR8" s="77">
        <v>0.3611111111111111</v>
      </c>
      <c r="BS8" s="78">
        <v>1.5718343075494305</v>
      </c>
      <c r="BT8" s="79">
        <v>1.3595872579200927</v>
      </c>
    </row>
    <row r="9" spans="1:72" s="71" customFormat="1" x14ac:dyDescent="0.25">
      <c r="B9" s="72">
        <v>2</v>
      </c>
      <c r="C9" s="73" t="s">
        <v>70</v>
      </c>
      <c r="D9" s="74">
        <v>2854.9906587828864</v>
      </c>
      <c r="E9" s="75">
        <v>9067.868098010329</v>
      </c>
      <c r="F9" s="75">
        <v>11922.858756793239</v>
      </c>
      <c r="G9" s="76">
        <v>158.70069735504194</v>
      </c>
      <c r="H9" s="77">
        <v>0.1885</v>
      </c>
      <c r="I9" s="77">
        <v>0.52049999999999996</v>
      </c>
      <c r="J9" s="77">
        <v>0.29099999999999998</v>
      </c>
      <c r="K9" s="78">
        <v>17.200128420695986</v>
      </c>
      <c r="L9" s="79">
        <v>9.0646691627446216</v>
      </c>
      <c r="Q9" s="72">
        <v>2</v>
      </c>
      <c r="R9" s="73" t="s">
        <v>70</v>
      </c>
      <c r="S9" s="74">
        <v>2719.4514961506379</v>
      </c>
      <c r="T9" s="75">
        <v>8965.1663792948257</v>
      </c>
      <c r="U9" s="75">
        <v>11684.617875445463</v>
      </c>
      <c r="V9" s="76">
        <v>61.541245023651044</v>
      </c>
      <c r="W9" s="77">
        <v>0.23463609998618976</v>
      </c>
      <c r="X9" s="77">
        <v>0.526584725866593</v>
      </c>
      <c r="Y9" s="77">
        <v>0.23877917414721722</v>
      </c>
      <c r="Z9" s="78">
        <v>20.053612551839009</v>
      </c>
      <c r="AA9" s="79">
        <v>13.694191781815791</v>
      </c>
      <c r="AF9" s="72">
        <v>2</v>
      </c>
      <c r="AG9" s="73" t="s">
        <v>70</v>
      </c>
      <c r="AH9" s="74">
        <v>3227.8150412393402</v>
      </c>
      <c r="AI9" s="75">
        <v>8861.1439401247753</v>
      </c>
      <c r="AJ9" s="75">
        <v>12088.958981364103</v>
      </c>
      <c r="AK9" s="76">
        <v>430.92255258225606</v>
      </c>
      <c r="AL9" s="77">
        <v>5.7754442649434572E-2</v>
      </c>
      <c r="AM9" s="77">
        <v>0.49919224555735059</v>
      </c>
      <c r="AN9" s="77">
        <v>0.44305331179321489</v>
      </c>
      <c r="AO9" s="78">
        <v>3.8502906164714963</v>
      </c>
      <c r="AP9" s="79">
        <v>1.0646573332450051</v>
      </c>
      <c r="AU9" s="72">
        <v>2</v>
      </c>
      <c r="AV9" s="73" t="s">
        <v>70</v>
      </c>
      <c r="AW9" s="74">
        <v>3131.0792040243687</v>
      </c>
      <c r="AX9" s="75">
        <v>14095.142788559517</v>
      </c>
      <c r="AY9" s="75">
        <v>17226.221992583887</v>
      </c>
      <c r="AZ9" s="76">
        <v>154.97416790332809</v>
      </c>
      <c r="BA9" s="77">
        <v>0.1990521327014218</v>
      </c>
      <c r="BB9" s="77">
        <v>0.54502369668246442</v>
      </c>
      <c r="BC9" s="77">
        <v>0.25592417061611372</v>
      </c>
      <c r="BD9" s="78">
        <v>13.596631081276541</v>
      </c>
      <c r="BE9" s="79">
        <v>7.5161912634243393</v>
      </c>
      <c r="BJ9" s="72">
        <v>2</v>
      </c>
      <c r="BK9" s="73" t="s">
        <v>70</v>
      </c>
      <c r="BL9" s="74">
        <v>2855.9798617298688</v>
      </c>
      <c r="BM9" s="75">
        <v>11772.829215196365</v>
      </c>
      <c r="BN9" s="75">
        <v>14628.809076926238</v>
      </c>
      <c r="BO9" s="76">
        <v>579.48650990132876</v>
      </c>
      <c r="BP9" s="77">
        <v>1.3888888888888888E-2</v>
      </c>
      <c r="BQ9" s="77">
        <v>0.56944444444444442</v>
      </c>
      <c r="BR9" s="77">
        <v>0.41666666666666669</v>
      </c>
      <c r="BS9" s="78">
        <v>1.0600794142963135</v>
      </c>
      <c r="BT9" s="79">
        <v>0.84961965536326822</v>
      </c>
    </row>
    <row r="10" spans="1:72" x14ac:dyDescent="0.25">
      <c r="B10" s="20">
        <v>3</v>
      </c>
      <c r="C10" s="21" t="s">
        <v>79</v>
      </c>
      <c r="D10" s="27">
        <v>2936.6025759938366</v>
      </c>
      <c r="E10" s="28">
        <v>9651.3229490137855</v>
      </c>
      <c r="F10" s="28">
        <v>12587.925525007544</v>
      </c>
      <c r="G10" s="29">
        <v>-488.70372131041029</v>
      </c>
      <c r="H10" s="51">
        <v>0.32100000000000001</v>
      </c>
      <c r="I10" s="51">
        <v>0.36049999999999999</v>
      </c>
      <c r="J10" s="51">
        <v>0.31850000000000001</v>
      </c>
      <c r="K10" s="30">
        <v>19.830301203860284</v>
      </c>
      <c r="L10" s="31">
        <v>12.40190581974421</v>
      </c>
      <c r="Q10" s="20">
        <v>3</v>
      </c>
      <c r="R10" s="21" t="s">
        <v>79</v>
      </c>
      <c r="S10" s="27">
        <v>2774.1635248662546</v>
      </c>
      <c r="T10" s="28">
        <v>9552.4636132783507</v>
      </c>
      <c r="U10" s="28">
        <v>12326.627138144584</v>
      </c>
      <c r="V10" s="29">
        <v>-529.2397741040113</v>
      </c>
      <c r="W10" s="51">
        <v>0.36569534594669245</v>
      </c>
      <c r="X10" s="51">
        <v>0.33558900704322608</v>
      </c>
      <c r="Y10" s="51">
        <v>0.29871564701008146</v>
      </c>
      <c r="Z10" s="30">
        <v>21.943617140561727</v>
      </c>
      <c r="AA10" s="31">
        <v>13.997439228717207</v>
      </c>
      <c r="AF10" s="20">
        <v>3</v>
      </c>
      <c r="AG10" s="21" t="s">
        <v>79</v>
      </c>
      <c r="AH10" s="27">
        <v>3387.2551840305355</v>
      </c>
      <c r="AI10" s="28">
        <v>9540.1229454293443</v>
      </c>
      <c r="AJ10" s="28">
        <v>12927.378129459872</v>
      </c>
      <c r="AK10" s="29">
        <v>-418.58003566103304</v>
      </c>
      <c r="AL10" s="51">
        <v>0.194264943457189</v>
      </c>
      <c r="AM10" s="51">
        <v>0.4317447495961228</v>
      </c>
      <c r="AN10" s="51">
        <v>0.37399030694668822</v>
      </c>
      <c r="AO10" s="30">
        <v>10.733101628864302</v>
      </c>
      <c r="AP10" s="31">
        <v>8.5491059494644599</v>
      </c>
      <c r="AU10" s="20">
        <v>3</v>
      </c>
      <c r="AV10" s="21" t="s">
        <v>79</v>
      </c>
      <c r="AW10" s="27">
        <v>3190.1027052573572</v>
      </c>
      <c r="AX10" s="28">
        <v>13950.612806208617</v>
      </c>
      <c r="AY10" s="28">
        <v>17140.715511465969</v>
      </c>
      <c r="AZ10" s="29">
        <v>-240.16790751707998</v>
      </c>
      <c r="BA10" s="51">
        <v>0.35545023696682465</v>
      </c>
      <c r="BB10" s="51">
        <v>0.36018957345971564</v>
      </c>
      <c r="BC10" s="51">
        <v>0.28436018957345971</v>
      </c>
      <c r="BD10" s="30">
        <v>18.922076271457339</v>
      </c>
      <c r="BE10" s="31">
        <v>12.543443955912585</v>
      </c>
      <c r="BJ10" s="20">
        <v>3</v>
      </c>
      <c r="BK10" s="21" t="s">
        <v>79</v>
      </c>
      <c r="BL10" s="27">
        <v>3032.669026564954</v>
      </c>
      <c r="BM10" s="28">
        <v>10818.288213838483</v>
      </c>
      <c r="BN10" s="28">
        <v>13850.957240403435</v>
      </c>
      <c r="BO10" s="29">
        <v>448.16094397046913</v>
      </c>
      <c r="BP10" s="51">
        <v>8.3333333333333329E-2</v>
      </c>
      <c r="BQ10" s="51">
        <v>0.41666666666666669</v>
      </c>
      <c r="BR10" s="51">
        <v>0.5</v>
      </c>
      <c r="BS10" s="30">
        <v>5.2819652460061333</v>
      </c>
      <c r="BT10" s="31">
        <v>4.3372693585598716</v>
      </c>
    </row>
    <row r="11" spans="1:72" s="71" customFormat="1" x14ac:dyDescent="0.25">
      <c r="B11" s="80">
        <v>4</v>
      </c>
      <c r="C11" s="81" t="s">
        <v>80</v>
      </c>
      <c r="D11" s="94">
        <v>3189.6966117942607</v>
      </c>
      <c r="E11" s="95">
        <v>8677.9841202972566</v>
      </c>
      <c r="F11" s="95">
        <v>11867.680732091389</v>
      </c>
      <c r="G11" s="96">
        <v>178.55837648534938</v>
      </c>
      <c r="H11" s="85">
        <v>0.56330000000000002</v>
      </c>
      <c r="I11" s="85">
        <v>5.1999999999999998E-3</v>
      </c>
      <c r="J11" s="85">
        <v>0.43149999999999999</v>
      </c>
      <c r="K11" s="97">
        <v>24.476419515801648</v>
      </c>
      <c r="L11" s="98">
        <v>17.349474366787206</v>
      </c>
      <c r="Q11" s="80">
        <v>4</v>
      </c>
      <c r="R11" s="81" t="s">
        <v>80</v>
      </c>
      <c r="S11" s="94">
        <v>3032.5111689302503</v>
      </c>
      <c r="T11" s="95">
        <v>8595.5674748002566</v>
      </c>
      <c r="U11" s="95">
        <v>11628.078643730512</v>
      </c>
      <c r="V11" s="96">
        <v>78.117415711914404</v>
      </c>
      <c r="W11" s="85">
        <v>0.60102195829305349</v>
      </c>
      <c r="X11" s="85">
        <v>5.5240988813699769E-3</v>
      </c>
      <c r="Y11" s="85">
        <v>0.39345394282557655</v>
      </c>
      <c r="Z11" s="97">
        <v>26.778156613887017</v>
      </c>
      <c r="AA11" s="98">
        <v>18.809371988021972</v>
      </c>
      <c r="AF11" s="80">
        <v>4</v>
      </c>
      <c r="AG11" s="81" t="s">
        <v>80</v>
      </c>
      <c r="AH11" s="94">
        <v>3622.5236171392412</v>
      </c>
      <c r="AI11" s="95">
        <v>8445.6000278117463</v>
      </c>
      <c r="AJ11" s="95">
        <v>12068.123644951007</v>
      </c>
      <c r="AK11" s="96">
        <v>434.04254499094856</v>
      </c>
      <c r="AL11" s="85">
        <v>0.46284329563812598</v>
      </c>
      <c r="AM11" s="85">
        <v>4.0387722132471729E-3</v>
      </c>
      <c r="AN11" s="85">
        <v>0.53311793214862679</v>
      </c>
      <c r="AO11" s="97">
        <v>19.038496690544875</v>
      </c>
      <c r="AP11" s="98">
        <v>13.729486187237086</v>
      </c>
      <c r="AU11" s="80">
        <v>4</v>
      </c>
      <c r="AV11" s="81" t="s">
        <v>80</v>
      </c>
      <c r="AW11" s="94">
        <v>3485.2281360759507</v>
      </c>
      <c r="AX11" s="95">
        <v>13372.76739914383</v>
      </c>
      <c r="AY11" s="95">
        <v>16857.995535219776</v>
      </c>
      <c r="AZ11" s="96">
        <v>439.99751066957242</v>
      </c>
      <c r="BA11" s="85">
        <v>0.49763033175355448</v>
      </c>
      <c r="BB11" s="85">
        <v>9.4786729857819912E-3</v>
      </c>
      <c r="BC11" s="85">
        <v>0.49289099526066349</v>
      </c>
      <c r="BD11" s="97">
        <v>18.252649390248234</v>
      </c>
      <c r="BE11" s="98">
        <v>12.305080855192001</v>
      </c>
      <c r="BJ11" s="80">
        <v>4</v>
      </c>
      <c r="BK11" s="81" t="s">
        <v>80</v>
      </c>
      <c r="BL11" s="94">
        <v>3247.2379301332521</v>
      </c>
      <c r="BM11" s="95">
        <v>11199.687886978056</v>
      </c>
      <c r="BN11" s="95">
        <v>14446.925817111311</v>
      </c>
      <c r="BO11" s="96">
        <v>727.8714102035284</v>
      </c>
      <c r="BP11" s="85">
        <v>0.41666666666666669</v>
      </c>
      <c r="BQ11" s="85">
        <v>0</v>
      </c>
      <c r="BR11" s="85">
        <v>0.58333333333333337</v>
      </c>
      <c r="BS11" s="97">
        <v>11.229712570331513</v>
      </c>
      <c r="BT11" s="98">
        <v>9.853015442627914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41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41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41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41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41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s="71" customFormat="1" x14ac:dyDescent="0.25">
      <c r="B22" s="63">
        <v>0</v>
      </c>
      <c r="C22" s="64" t="s">
        <v>64</v>
      </c>
      <c r="D22" s="65">
        <v>2409.7090265008619</v>
      </c>
      <c r="E22" s="66">
        <v>12456.491118245413</v>
      </c>
      <c r="F22" s="66">
        <v>14866.200144746279</v>
      </c>
      <c r="G22" s="67"/>
      <c r="H22" s="68"/>
      <c r="I22" s="68"/>
      <c r="J22" s="68"/>
      <c r="K22" s="69"/>
      <c r="L22" s="70"/>
      <c r="Q22" s="63">
        <v>0</v>
      </c>
      <c r="R22" s="64" t="s">
        <v>64</v>
      </c>
      <c r="S22" s="65">
        <v>1972.5871968537404</v>
      </c>
      <c r="T22" s="66">
        <v>12455.715319579998</v>
      </c>
      <c r="U22" s="66">
        <v>14428.302516433736</v>
      </c>
      <c r="V22" s="67"/>
      <c r="W22" s="68"/>
      <c r="X22" s="68"/>
      <c r="Y22" s="68"/>
      <c r="Z22" s="69"/>
      <c r="AA22" s="70"/>
      <c r="AF22" s="63">
        <v>0</v>
      </c>
      <c r="AG22" s="64" t="s">
        <v>64</v>
      </c>
      <c r="AH22" s="65">
        <v>3647.0138126867132</v>
      </c>
      <c r="AI22" s="66">
        <v>11729.787422298779</v>
      </c>
      <c r="AJ22" s="66">
        <v>15376.801234985474</v>
      </c>
      <c r="AK22" s="67"/>
      <c r="AL22" s="68"/>
      <c r="AM22" s="68"/>
      <c r="AN22" s="68"/>
      <c r="AO22" s="69"/>
      <c r="AP22" s="70"/>
      <c r="AU22" s="63">
        <v>0</v>
      </c>
      <c r="AV22" s="64" t="s">
        <v>64</v>
      </c>
      <c r="AW22" s="65">
        <v>2088.179962077279</v>
      </c>
      <c r="AX22" s="66">
        <v>18664.705889184057</v>
      </c>
      <c r="AY22" s="66">
        <v>20752.885851261337</v>
      </c>
      <c r="AZ22" s="67"/>
      <c r="BA22" s="68"/>
      <c r="BB22" s="68"/>
      <c r="BC22" s="68"/>
      <c r="BD22" s="69"/>
      <c r="BE22" s="70"/>
      <c r="BJ22" s="63">
        <v>0</v>
      </c>
      <c r="BK22" s="64" t="s">
        <v>64</v>
      </c>
      <c r="BL22" s="65">
        <v>3179.731668451851</v>
      </c>
      <c r="BM22" s="66">
        <v>15755.378833160592</v>
      </c>
      <c r="BN22" s="66">
        <v>18935.110501612442</v>
      </c>
      <c r="BO22" s="67"/>
      <c r="BP22" s="68"/>
      <c r="BQ22" s="68"/>
      <c r="BR22" s="68"/>
      <c r="BS22" s="69"/>
      <c r="BT22" s="70"/>
    </row>
    <row r="23" spans="2:72" s="71" customFormat="1" x14ac:dyDescent="0.25">
      <c r="B23" s="72">
        <v>1</v>
      </c>
      <c r="C23" s="73" t="s">
        <v>65</v>
      </c>
      <c r="D23" s="74">
        <v>3181.8167356941362</v>
      </c>
      <c r="E23" s="75">
        <v>11404.660168237955</v>
      </c>
      <c r="F23" s="75">
        <v>14586.476903932049</v>
      </c>
      <c r="G23" s="76">
        <v>90.213217350560598</v>
      </c>
      <c r="H23" s="77">
        <v>9.586714474429138E-2</v>
      </c>
      <c r="I23" s="77">
        <v>0.77995848273259105</v>
      </c>
      <c r="J23" s="77">
        <v>0.12417437252311757</v>
      </c>
      <c r="K23" s="78">
        <v>17.523605026300867</v>
      </c>
      <c r="L23" s="79">
        <v>11.989562805938153</v>
      </c>
      <c r="Q23" s="72">
        <v>1</v>
      </c>
      <c r="R23" s="73" t="s">
        <v>65</v>
      </c>
      <c r="S23" s="74">
        <v>3009.8170146135976</v>
      </c>
      <c r="T23" s="75">
        <v>11428.226102830258</v>
      </c>
      <c r="U23" s="75">
        <v>14438.043117443856</v>
      </c>
      <c r="V23" s="76">
        <v>17.959174783400108</v>
      </c>
      <c r="W23" s="77">
        <v>0.11696215930140248</v>
      </c>
      <c r="X23" s="77">
        <v>0.79412543000793856</v>
      </c>
      <c r="Y23" s="77">
        <v>8.8912410690658902E-2</v>
      </c>
      <c r="Z23" s="78">
        <v>22.38005479861631</v>
      </c>
      <c r="AA23" s="79">
        <v>17.911334686834515</v>
      </c>
      <c r="AF23" s="72">
        <v>1</v>
      </c>
      <c r="AG23" s="73" t="s">
        <v>65</v>
      </c>
      <c r="AH23" s="74">
        <v>3652.3979099253124</v>
      </c>
      <c r="AI23" s="75">
        <v>10688.102580175642</v>
      </c>
      <c r="AJ23" s="75">
        <v>14340.500490100962</v>
      </c>
      <c r="AK23" s="76">
        <v>283.5358757247285</v>
      </c>
      <c r="AL23" s="77">
        <v>3.7285607755406416E-2</v>
      </c>
      <c r="AM23" s="77">
        <v>0.74123788217747955</v>
      </c>
      <c r="AN23" s="77">
        <v>0.22147651006711411</v>
      </c>
      <c r="AO23" s="78">
        <v>6.5475608786954957</v>
      </c>
      <c r="AP23" s="79">
        <v>1.9579098922817875</v>
      </c>
      <c r="AU23" s="72">
        <v>1</v>
      </c>
      <c r="AV23" s="73" t="s">
        <v>65</v>
      </c>
      <c r="AW23" s="74">
        <v>3365.3491665254728</v>
      </c>
      <c r="AX23" s="75">
        <v>16967.014245365543</v>
      </c>
      <c r="AY23" s="75">
        <v>20332.363411891023</v>
      </c>
      <c r="AZ23" s="76">
        <v>126.67870308413312</v>
      </c>
      <c r="BA23" s="77">
        <v>0.11278195488721804</v>
      </c>
      <c r="BB23" s="77">
        <v>0.75187969924812026</v>
      </c>
      <c r="BC23" s="77">
        <v>0.13533834586466165</v>
      </c>
      <c r="BD23" s="78">
        <v>19.808080927284557</v>
      </c>
      <c r="BE23" s="79">
        <v>8.4026181384954697</v>
      </c>
      <c r="BJ23" s="72">
        <v>1</v>
      </c>
      <c r="BK23" s="73" t="s">
        <v>65</v>
      </c>
      <c r="BL23" s="74">
        <v>3062.8553882763872</v>
      </c>
      <c r="BM23" s="75">
        <v>14275.420309745499</v>
      </c>
      <c r="BN23" s="75">
        <v>17338.275698021891</v>
      </c>
      <c r="BO23" s="76">
        <v>284.83131254565541</v>
      </c>
      <c r="BP23" s="77">
        <v>2.1739130434782608E-2</v>
      </c>
      <c r="BQ23" s="77">
        <v>0.82608695652173914</v>
      </c>
      <c r="BR23" s="77">
        <v>0.15217391304347827</v>
      </c>
      <c r="BS23" s="78">
        <v>2.1280496210923188</v>
      </c>
      <c r="BT23" s="79">
        <v>2.1280496210923188</v>
      </c>
    </row>
    <row r="24" spans="2:72" s="71" customFormat="1" x14ac:dyDescent="0.25">
      <c r="B24" s="72">
        <v>2</v>
      </c>
      <c r="C24" s="73" t="s">
        <v>70</v>
      </c>
      <c r="D24" s="74">
        <v>3200.6925931165197</v>
      </c>
      <c r="E24" s="75">
        <v>11213.709173874428</v>
      </c>
      <c r="F24" s="75">
        <v>14414.401766990977</v>
      </c>
      <c r="G24" s="76">
        <v>136.70062097574453</v>
      </c>
      <c r="H24" s="77">
        <v>8.5110398188337419E-2</v>
      </c>
      <c r="I24" s="77">
        <v>0.71183242121154933</v>
      </c>
      <c r="J24" s="77">
        <v>0.20305718060011324</v>
      </c>
      <c r="K24" s="78">
        <v>11.736990920843819</v>
      </c>
      <c r="L24" s="79">
        <v>5.9255273454490025</v>
      </c>
      <c r="Q24" s="72">
        <v>2</v>
      </c>
      <c r="R24" s="73" t="s">
        <v>70</v>
      </c>
      <c r="S24" s="74">
        <v>3029.0490003081568</v>
      </c>
      <c r="T24" s="75">
        <v>11240.998269706679</v>
      </c>
      <c r="U24" s="75">
        <v>14270.047270014844</v>
      </c>
      <c r="V24" s="76">
        <v>58.165312359614454</v>
      </c>
      <c r="W24" s="77">
        <v>0.10373114580576873</v>
      </c>
      <c r="X24" s="77">
        <v>0.73776131251653876</v>
      </c>
      <c r="Y24" s="77">
        <v>0.15850754167769252</v>
      </c>
      <c r="Z24" s="78">
        <v>15.194946768060293</v>
      </c>
      <c r="AA24" s="79">
        <v>11.053037456336776</v>
      </c>
      <c r="AF24" s="72">
        <v>2</v>
      </c>
      <c r="AG24" s="73" t="s">
        <v>70</v>
      </c>
      <c r="AH24" s="74">
        <v>3670.843255622407</v>
      </c>
      <c r="AI24" s="75">
        <v>10501.140575603147</v>
      </c>
      <c r="AJ24" s="75">
        <v>14171.983831225534</v>
      </c>
      <c r="AK24" s="76">
        <v>340.65170035908619</v>
      </c>
      <c r="AL24" s="77">
        <v>3.3557046979865772E-2</v>
      </c>
      <c r="AM24" s="77">
        <v>0.64429530201342278</v>
      </c>
      <c r="AN24" s="77">
        <v>0.32214765100671139</v>
      </c>
      <c r="AO24" s="78">
        <v>4.7524059944816504</v>
      </c>
      <c r="AP24" s="79">
        <v>1.9657655161182941</v>
      </c>
      <c r="AU24" s="72">
        <v>2</v>
      </c>
      <c r="AV24" s="73" t="s">
        <v>70</v>
      </c>
      <c r="AW24" s="74">
        <v>3379.6112684910686</v>
      </c>
      <c r="AX24" s="75">
        <v>16655.569283393506</v>
      </c>
      <c r="AY24" s="75">
        <v>20035.180551884579</v>
      </c>
      <c r="AZ24" s="76">
        <v>232.11559646185745</v>
      </c>
      <c r="BA24" s="77">
        <v>9.7744360902255634E-2</v>
      </c>
      <c r="BB24" s="77">
        <v>0.64661654135338342</v>
      </c>
      <c r="BC24" s="77">
        <v>0.25563909774436089</v>
      </c>
      <c r="BD24" s="78">
        <v>11.747342095717427</v>
      </c>
      <c r="BE24" s="79">
        <v>3.7283123795986999</v>
      </c>
      <c r="BJ24" s="72">
        <v>2</v>
      </c>
      <c r="BK24" s="73" t="s">
        <v>70</v>
      </c>
      <c r="BL24" s="74">
        <v>3078.364657847977</v>
      </c>
      <c r="BM24" s="75">
        <v>14010.700533998834</v>
      </c>
      <c r="BN24" s="75">
        <v>17089.065191846817</v>
      </c>
      <c r="BO24" s="76">
        <v>367.05588331576695</v>
      </c>
      <c r="BP24" s="77">
        <v>2.1739130434782608E-2</v>
      </c>
      <c r="BQ24" s="77">
        <v>0.73913043478260865</v>
      </c>
      <c r="BR24" s="77">
        <v>0.2391304347826087</v>
      </c>
      <c r="BS24" s="78">
        <v>1.3298394605685937</v>
      </c>
      <c r="BT24" s="79">
        <v>1.3298394605685937</v>
      </c>
    </row>
    <row r="25" spans="2:72" s="62" customFormat="1" x14ac:dyDescent="0.25">
      <c r="B25" s="20">
        <v>3</v>
      </c>
      <c r="C25" s="21" t="s">
        <v>79</v>
      </c>
      <c r="D25" s="27">
        <v>3303.0310697214682</v>
      </c>
      <c r="E25" s="28">
        <v>11996.631306472287</v>
      </c>
      <c r="F25" s="28">
        <v>15299.66237619377</v>
      </c>
      <c r="G25" s="29">
        <v>-516.52547256573268</v>
      </c>
      <c r="H25" s="51">
        <v>0.23004340441592752</v>
      </c>
      <c r="I25" s="51">
        <v>0.51217210794489532</v>
      </c>
      <c r="J25" s="51">
        <v>0.25778448763917722</v>
      </c>
      <c r="K25" s="30">
        <v>16.833894114476166</v>
      </c>
      <c r="L25" s="31">
        <v>12.095226479408227</v>
      </c>
      <c r="Q25" s="20">
        <v>3</v>
      </c>
      <c r="R25" s="21" t="s">
        <v>79</v>
      </c>
      <c r="S25" s="27">
        <v>3117.700992869663</v>
      </c>
      <c r="T25" s="28">
        <v>11945.690044442073</v>
      </c>
      <c r="U25" s="28">
        <v>15063.391037311718</v>
      </c>
      <c r="V25" s="29">
        <v>-507.32740770317372</v>
      </c>
      <c r="W25" s="51">
        <v>0.23392431860280496</v>
      </c>
      <c r="X25" s="51">
        <v>0.55834876951574486</v>
      </c>
      <c r="Y25" s="51">
        <v>0.20772691188145012</v>
      </c>
      <c r="Z25" s="30">
        <v>19.780708308574734</v>
      </c>
      <c r="AA25" s="31">
        <v>13.555283189939214</v>
      </c>
      <c r="AF25" s="20">
        <v>3</v>
      </c>
      <c r="AG25" s="21" t="s">
        <v>79</v>
      </c>
      <c r="AH25" s="27">
        <v>3808.212253104537</v>
      </c>
      <c r="AI25" s="28">
        <v>11623.13839319468</v>
      </c>
      <c r="AJ25" s="28">
        <v>15431.350646299181</v>
      </c>
      <c r="AK25" s="29">
        <v>-611.90940789638478</v>
      </c>
      <c r="AL25" s="51">
        <v>0.22073079791200598</v>
      </c>
      <c r="AM25" s="51">
        <v>0.3832960477255779</v>
      </c>
      <c r="AN25" s="51">
        <v>0.39597315436241609</v>
      </c>
      <c r="AO25" s="30">
        <v>10.938840133025664</v>
      </c>
      <c r="AP25" s="31">
        <v>9.9551458319046002</v>
      </c>
      <c r="AU25" s="20">
        <v>3</v>
      </c>
      <c r="AV25" s="21" t="s">
        <v>79</v>
      </c>
      <c r="AW25" s="27">
        <v>3492.5924671834237</v>
      </c>
      <c r="AX25" s="28">
        <v>16935.3284433318</v>
      </c>
      <c r="AY25" s="28">
        <v>20427.920910515219</v>
      </c>
      <c r="AZ25" s="29">
        <v>-130.11224411698655</v>
      </c>
      <c r="BA25" s="51">
        <v>0.25563909774436089</v>
      </c>
      <c r="BB25" s="51">
        <v>0.51879699248120303</v>
      </c>
      <c r="BC25" s="51">
        <v>0.22556390977443608</v>
      </c>
      <c r="BD25" s="30">
        <v>19.784244341596949</v>
      </c>
      <c r="BE25" s="31">
        <v>11.894787676984253</v>
      </c>
      <c r="BJ25" s="20">
        <v>3</v>
      </c>
      <c r="BK25" s="21" t="s">
        <v>79</v>
      </c>
      <c r="BL25" s="27">
        <v>3253.0903663281938</v>
      </c>
      <c r="BM25" s="28">
        <v>12790.420582893292</v>
      </c>
      <c r="BN25" s="28">
        <v>16043.510949221485</v>
      </c>
      <c r="BO25" s="29">
        <v>391.244326980106</v>
      </c>
      <c r="BP25" s="51">
        <v>0.10869565217391304</v>
      </c>
      <c r="BQ25" s="51">
        <v>0.45652173913043476</v>
      </c>
      <c r="BR25" s="51">
        <v>0.43478260869565216</v>
      </c>
      <c r="BS25" s="30">
        <v>5.9030295309318861</v>
      </c>
      <c r="BT25" s="31">
        <v>5.9030295309318861</v>
      </c>
    </row>
    <row r="26" spans="2:72" s="71" customFormat="1" x14ac:dyDescent="0.25">
      <c r="B26" s="80">
        <v>4</v>
      </c>
      <c r="C26" s="81" t="s">
        <v>80</v>
      </c>
      <c r="D26" s="94">
        <v>3582.6773889996612</v>
      </c>
      <c r="E26" s="95">
        <v>10721.43307275233</v>
      </c>
      <c r="F26" s="95">
        <v>14304.110461752032</v>
      </c>
      <c r="G26" s="96">
        <v>183.74257141781692</v>
      </c>
      <c r="H26" s="85">
        <v>0.57029628231741836</v>
      </c>
      <c r="I26" s="85">
        <v>8.8695980373655406E-3</v>
      </c>
      <c r="J26" s="85">
        <v>0.42083411964521605</v>
      </c>
      <c r="K26" s="97">
        <v>23.2660193694038</v>
      </c>
      <c r="L26" s="98">
        <v>17.529959566316457</v>
      </c>
      <c r="Q26" s="80">
        <v>4</v>
      </c>
      <c r="R26" s="81" t="s">
        <v>80</v>
      </c>
      <c r="S26" s="94">
        <v>3396.816892981687</v>
      </c>
      <c r="T26" s="95">
        <v>10751.498579789497</v>
      </c>
      <c r="U26" s="95">
        <v>14148.315472771241</v>
      </c>
      <c r="V26" s="96">
        <v>106.98178120040426</v>
      </c>
      <c r="W26" s="85">
        <v>0.59513098703360678</v>
      </c>
      <c r="X26" s="85">
        <v>9.5263297168563105E-3</v>
      </c>
      <c r="Y26" s="85">
        <v>0.39534268324953692</v>
      </c>
      <c r="Z26" s="97">
        <v>24.697223266361302</v>
      </c>
      <c r="AA26" s="98">
        <v>18.357119221025972</v>
      </c>
      <c r="AF26" s="80">
        <v>4</v>
      </c>
      <c r="AG26" s="81" t="s">
        <v>80</v>
      </c>
      <c r="AH26" s="94">
        <v>4091.6345570888843</v>
      </c>
      <c r="AI26" s="95">
        <v>10054.277721329099</v>
      </c>
      <c r="AJ26" s="95">
        <v>14145.912278418018</v>
      </c>
      <c r="AK26" s="96">
        <v>336.5214315380519</v>
      </c>
      <c r="AL26" s="85">
        <v>0.51976137211036544</v>
      </c>
      <c r="AM26" s="85">
        <v>6.7114093959731542E-3</v>
      </c>
      <c r="AN26" s="85">
        <v>0.47352721849366147</v>
      </c>
      <c r="AO26" s="97">
        <v>20.389362317246253</v>
      </c>
      <c r="AP26" s="98">
        <v>15.990190459903699</v>
      </c>
      <c r="AU26" s="80">
        <v>4</v>
      </c>
      <c r="AV26" s="81" t="s">
        <v>80</v>
      </c>
      <c r="AW26" s="94">
        <v>3763.597847064219</v>
      </c>
      <c r="AX26" s="95">
        <v>15717.546219770948</v>
      </c>
      <c r="AY26" s="95">
        <v>19481.144066835164</v>
      </c>
      <c r="AZ26" s="96">
        <v>661.06086762336417</v>
      </c>
      <c r="BA26" s="85">
        <v>0.41353383458646614</v>
      </c>
      <c r="BB26" s="85">
        <v>1.5037593984962405E-2</v>
      </c>
      <c r="BC26" s="85">
        <v>0.5714285714285714</v>
      </c>
      <c r="BD26" s="97">
        <v>15.245503912349081</v>
      </c>
      <c r="BE26" s="98">
        <v>10.099064358482108</v>
      </c>
      <c r="BJ26" s="80">
        <v>4</v>
      </c>
      <c r="BK26" s="81" t="s">
        <v>80</v>
      </c>
      <c r="BL26" s="94">
        <v>3491.2171959909742</v>
      </c>
      <c r="BM26" s="95">
        <v>13255.231477355341</v>
      </c>
      <c r="BN26" s="95">
        <v>16746.44867334632</v>
      </c>
      <c r="BO26" s="96">
        <v>655.89999348366155</v>
      </c>
      <c r="BP26" s="85">
        <v>0.45652173913043476</v>
      </c>
      <c r="BQ26" s="85">
        <v>0</v>
      </c>
      <c r="BR26" s="85">
        <v>0.54347826086956519</v>
      </c>
      <c r="BS26" s="97">
        <v>12.436219041000717</v>
      </c>
      <c r="BT26" s="98">
        <v>12.436219041000717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41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41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41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41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41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s="71" customFormat="1" x14ac:dyDescent="0.25">
      <c r="B37" s="63">
        <v>0</v>
      </c>
      <c r="C37" s="64" t="s">
        <v>64</v>
      </c>
      <c r="D37" s="65">
        <v>2002.6450979804936</v>
      </c>
      <c r="E37" s="66">
        <v>7392.6618319902263</v>
      </c>
      <c r="F37" s="66">
        <v>9395.3069299706895</v>
      </c>
      <c r="G37" s="67"/>
      <c r="H37" s="68"/>
      <c r="I37" s="68"/>
      <c r="J37" s="68"/>
      <c r="K37" s="69"/>
      <c r="L37" s="70"/>
      <c r="Q37" s="63">
        <v>0</v>
      </c>
      <c r="R37" s="64" t="s">
        <v>64</v>
      </c>
      <c r="S37" s="65">
        <v>1712.2603479647182</v>
      </c>
      <c r="T37" s="66">
        <v>7229.5442839377702</v>
      </c>
      <c r="U37" s="66">
        <v>8941.8046319024816</v>
      </c>
      <c r="V37" s="67"/>
      <c r="W37" s="68"/>
      <c r="X37" s="68"/>
      <c r="Y37" s="68"/>
      <c r="Z37" s="69"/>
      <c r="AA37" s="70"/>
      <c r="AF37" s="63">
        <v>0</v>
      </c>
      <c r="AG37" s="64" t="s">
        <v>64</v>
      </c>
      <c r="AH37" s="65">
        <v>2891.5476013723769</v>
      </c>
      <c r="AI37" s="66">
        <v>7634.8752795196606</v>
      </c>
      <c r="AJ37" s="66">
        <v>10526.422880892065</v>
      </c>
      <c r="AK37" s="67"/>
      <c r="AL37" s="68"/>
      <c r="AM37" s="68"/>
      <c r="AN37" s="68"/>
      <c r="AO37" s="69"/>
      <c r="AP37" s="70"/>
      <c r="AU37" s="63">
        <v>0</v>
      </c>
      <c r="AV37" s="64" t="s">
        <v>64</v>
      </c>
      <c r="AW37" s="65">
        <v>1758.0748906133254</v>
      </c>
      <c r="AX37" s="66">
        <v>10614.500680314293</v>
      </c>
      <c r="AY37" s="66">
        <v>12372.575570927618</v>
      </c>
      <c r="AZ37" s="67"/>
      <c r="BA37" s="68"/>
      <c r="BB37" s="68"/>
      <c r="BC37" s="68"/>
      <c r="BD37" s="69"/>
      <c r="BE37" s="70"/>
      <c r="BJ37" s="63">
        <v>0</v>
      </c>
      <c r="BK37" s="64" t="s">
        <v>64</v>
      </c>
      <c r="BL37" s="65">
        <v>2598.188920263563</v>
      </c>
      <c r="BM37" s="66">
        <v>8873.32561054295</v>
      </c>
      <c r="BN37" s="66">
        <v>11471.514530806515</v>
      </c>
      <c r="BO37" s="67"/>
      <c r="BP37" s="68"/>
      <c r="BQ37" s="68"/>
      <c r="BR37" s="68"/>
      <c r="BS37" s="69"/>
      <c r="BT37" s="70"/>
    </row>
    <row r="38" spans="2:72" s="71" customFormat="1" x14ac:dyDescent="0.25">
      <c r="B38" s="72">
        <v>1</v>
      </c>
      <c r="C38" s="73" t="s">
        <v>65</v>
      </c>
      <c r="D38" s="74">
        <v>2448.4292684661268</v>
      </c>
      <c r="E38" s="75">
        <v>6753.0686862500797</v>
      </c>
      <c r="F38" s="75">
        <v>9201.4979547161765</v>
      </c>
      <c r="G38" s="76">
        <v>129.9756977082439</v>
      </c>
      <c r="H38" s="77">
        <v>0.32354818123803447</v>
      </c>
      <c r="I38" s="77">
        <v>0.36034886194426718</v>
      </c>
      <c r="J38" s="77">
        <v>0.31610295681769834</v>
      </c>
      <c r="K38" s="78">
        <v>25.74106734680344</v>
      </c>
      <c r="L38" s="79">
        <v>14.621423342640099</v>
      </c>
      <c r="Q38" s="72">
        <v>1</v>
      </c>
      <c r="R38" s="73" t="s">
        <v>65</v>
      </c>
      <c r="S38" s="74">
        <v>2365.7904745977485</v>
      </c>
      <c r="T38" s="75">
        <v>6579.8748286961345</v>
      </c>
      <c r="U38" s="75">
        <v>8945.665303293852</v>
      </c>
      <c r="V38" s="76">
        <v>15.002380001425191</v>
      </c>
      <c r="W38" s="77">
        <v>0.4026574234546505</v>
      </c>
      <c r="X38" s="77">
        <v>0.34979780473714617</v>
      </c>
      <c r="Y38" s="77">
        <v>0.24754477180820336</v>
      </c>
      <c r="Z38" s="78">
        <v>32.858357012576874</v>
      </c>
      <c r="AA38" s="79">
        <v>21.071083796983437</v>
      </c>
      <c r="AF38" s="72">
        <v>1</v>
      </c>
      <c r="AG38" s="73" t="s">
        <v>65</v>
      </c>
      <c r="AH38" s="74">
        <v>2683.5666744279697</v>
      </c>
      <c r="AI38" s="75">
        <v>7038.1528985523364</v>
      </c>
      <c r="AJ38" s="75">
        <v>9721.7195729803116</v>
      </c>
      <c r="AK38" s="76">
        <v>478.677057624984</v>
      </c>
      <c r="AL38" s="77">
        <v>8.546255506607929E-2</v>
      </c>
      <c r="AM38" s="77">
        <v>0.38942731277533038</v>
      </c>
      <c r="AN38" s="77">
        <v>0.52511013215859026</v>
      </c>
      <c r="AO38" s="78">
        <v>2.8543390331330607</v>
      </c>
      <c r="AP38" s="79">
        <v>0</v>
      </c>
      <c r="AU38" s="72">
        <v>1</v>
      </c>
      <c r="AV38" s="73" t="s">
        <v>65</v>
      </c>
      <c r="AW38" s="74">
        <v>2694.5438445003633</v>
      </c>
      <c r="AX38" s="75">
        <v>9894.6067570652285</v>
      </c>
      <c r="AY38" s="75">
        <v>12589.15060156559</v>
      </c>
      <c r="AZ38" s="76">
        <v>-85.15924680793448</v>
      </c>
      <c r="BA38" s="77">
        <v>0.38461538461538464</v>
      </c>
      <c r="BB38" s="77">
        <v>0.4358974358974359</v>
      </c>
      <c r="BC38" s="77">
        <v>0.17948717948717949</v>
      </c>
      <c r="BD38" s="78">
        <v>20.994217732946183</v>
      </c>
      <c r="BE38" s="79">
        <v>16.516893263793641</v>
      </c>
      <c r="BJ38" s="72">
        <v>1</v>
      </c>
      <c r="BK38" s="73" t="s">
        <v>65</v>
      </c>
      <c r="BL38" s="74">
        <v>2449.1066405816709</v>
      </c>
      <c r="BM38" s="75">
        <v>7944.8603925978823</v>
      </c>
      <c r="BN38" s="75">
        <v>10393.967033179553</v>
      </c>
      <c r="BO38" s="76">
        <v>862.36446954559005</v>
      </c>
      <c r="BP38" s="77">
        <v>0</v>
      </c>
      <c r="BQ38" s="77">
        <v>0.26923076923076922</v>
      </c>
      <c r="BR38" s="77">
        <v>0.73076923076923073</v>
      </c>
      <c r="BS38" s="78">
        <v>0.58776106051201271</v>
      </c>
      <c r="BT38" s="79">
        <v>0</v>
      </c>
    </row>
    <row r="39" spans="2:72" s="71" customFormat="1" x14ac:dyDescent="0.25">
      <c r="B39" s="72">
        <v>2</v>
      </c>
      <c r="C39" s="73" t="s">
        <v>70</v>
      </c>
      <c r="D39" s="74">
        <v>2465.3130263570856</v>
      </c>
      <c r="E39" s="75">
        <v>6649.0610652504583</v>
      </c>
      <c r="F39" s="75">
        <v>9114.374091607473</v>
      </c>
      <c r="G39" s="76">
        <v>183.49933694957465</v>
      </c>
      <c r="H39" s="77">
        <v>0.30504148053605618</v>
      </c>
      <c r="I39" s="77">
        <v>0.3048287598383323</v>
      </c>
      <c r="J39" s="77">
        <v>0.39012975962561158</v>
      </c>
      <c r="K39" s="78">
        <v>19.927968066526638</v>
      </c>
      <c r="L39" s="79">
        <v>10.835527014170452</v>
      </c>
      <c r="Q39" s="72">
        <v>2</v>
      </c>
      <c r="R39" s="73" t="s">
        <v>70</v>
      </c>
      <c r="S39" s="74">
        <v>2381.505520353046</v>
      </c>
      <c r="T39" s="75">
        <v>6480.9466468088667</v>
      </c>
      <c r="U39" s="75">
        <v>8862.4521671618986</v>
      </c>
      <c r="V39" s="76">
        <v>65.22629688309479</v>
      </c>
      <c r="W39" s="77">
        <v>0.37752744078567302</v>
      </c>
      <c r="X39" s="77">
        <v>0.29607163489312538</v>
      </c>
      <c r="Y39" s="77">
        <v>0.3264009243212016</v>
      </c>
      <c r="Z39" s="78">
        <v>25.357164832861475</v>
      </c>
      <c r="AA39" s="79">
        <v>16.577184906017177</v>
      </c>
      <c r="AF39" s="72">
        <v>2</v>
      </c>
      <c r="AG39" s="73" t="s">
        <v>70</v>
      </c>
      <c r="AH39" s="74">
        <v>2704.378181778819</v>
      </c>
      <c r="AI39" s="75">
        <v>6923.4915276344691</v>
      </c>
      <c r="AJ39" s="75">
        <v>9627.8697094132858</v>
      </c>
      <c r="AK39" s="76">
        <v>537.5773656494548</v>
      </c>
      <c r="AL39" s="77">
        <v>8.6343612334801756E-2</v>
      </c>
      <c r="AM39" s="77">
        <v>0.32775330396475771</v>
      </c>
      <c r="AN39" s="77">
        <v>0.58590308370044053</v>
      </c>
      <c r="AO39" s="78">
        <v>2.7844432843907763</v>
      </c>
      <c r="AP39" s="79">
        <v>0</v>
      </c>
      <c r="AU39" s="72">
        <v>2</v>
      </c>
      <c r="AV39" s="73" t="s">
        <v>70</v>
      </c>
      <c r="AW39" s="74">
        <v>2707.3001710234571</v>
      </c>
      <c r="AX39" s="75">
        <v>9729.2873550605327</v>
      </c>
      <c r="AY39" s="75">
        <v>12436.587526083989</v>
      </c>
      <c r="AZ39" s="76">
        <v>23.438142284297239</v>
      </c>
      <c r="BA39" s="77">
        <v>0.37179487179487181</v>
      </c>
      <c r="BB39" s="77">
        <v>0.37179487179487181</v>
      </c>
      <c r="BC39" s="77">
        <v>0.25641025641025639</v>
      </c>
      <c r="BD39" s="78">
        <v>16.749905889986316</v>
      </c>
      <c r="BE39" s="79">
        <v>13.975010385844982</v>
      </c>
      <c r="BJ39" s="72">
        <v>2</v>
      </c>
      <c r="BK39" s="73" t="s">
        <v>70</v>
      </c>
      <c r="BL39" s="74">
        <v>2462.5298378286011</v>
      </c>
      <c r="BM39" s="75">
        <v>7813.5184203919971</v>
      </c>
      <c r="BN39" s="75">
        <v>10276.048258220595</v>
      </c>
      <c r="BO39" s="76">
        <v>955.32531078347643</v>
      </c>
      <c r="BP39" s="77">
        <v>0</v>
      </c>
      <c r="BQ39" s="77">
        <v>0.26923076923076922</v>
      </c>
      <c r="BR39" s="77">
        <v>0.73076923076923073</v>
      </c>
      <c r="BS39" s="78">
        <v>0.58281164012227882</v>
      </c>
      <c r="BT39" s="79">
        <v>0</v>
      </c>
    </row>
    <row r="40" spans="2:72" x14ac:dyDescent="0.25">
      <c r="B40" s="20">
        <v>3</v>
      </c>
      <c r="C40" s="21" t="s">
        <v>79</v>
      </c>
      <c r="D40" s="27">
        <v>2523.5618212048403</v>
      </c>
      <c r="E40" s="28">
        <v>7007.6750047098676</v>
      </c>
      <c r="F40" s="28">
        <v>9531.2368259146897</v>
      </c>
      <c r="G40" s="29">
        <v>-457.3428491764036</v>
      </c>
      <c r="H40" s="51">
        <v>0.42352690916826208</v>
      </c>
      <c r="I40" s="51">
        <v>0.18953414167198468</v>
      </c>
      <c r="J40" s="51">
        <v>0.38693894915975324</v>
      </c>
      <c r="K40" s="30">
        <v>22.02813516684127</v>
      </c>
      <c r="L40" s="31">
        <v>12.819488669722341</v>
      </c>
      <c r="Q40" s="20">
        <v>3</v>
      </c>
      <c r="R40" s="21" t="s">
        <v>79</v>
      </c>
      <c r="S40" s="27">
        <v>2399.1698531201896</v>
      </c>
      <c r="T40" s="28">
        <v>6940.1000421149429</v>
      </c>
      <c r="U40" s="28">
        <v>9339.2698952351111</v>
      </c>
      <c r="V40" s="29">
        <v>-553.15855880325023</v>
      </c>
      <c r="W40" s="51">
        <v>0.50953206239168114</v>
      </c>
      <c r="X40" s="51">
        <v>9.2432120161756212E-2</v>
      </c>
      <c r="Y40" s="51">
        <v>0.39803581744656269</v>
      </c>
      <c r="Z40" s="30">
        <v>24.304573950520957</v>
      </c>
      <c r="AA40" s="31">
        <v>14.480081536788276</v>
      </c>
      <c r="AF40" s="20">
        <v>3</v>
      </c>
      <c r="AG40" s="21" t="s">
        <v>79</v>
      </c>
      <c r="AH40" s="27">
        <v>2889.895334137816</v>
      </c>
      <c r="AI40" s="28">
        <v>7079.0447820343497</v>
      </c>
      <c r="AJ40" s="28">
        <v>9968.9401161721962</v>
      </c>
      <c r="AK40" s="29">
        <v>-190.16180820058662</v>
      </c>
      <c r="AL40" s="51">
        <v>0.16299559471365638</v>
      </c>
      <c r="AM40" s="51">
        <v>0.48898678414096919</v>
      </c>
      <c r="AN40" s="51">
        <v>0.34801762114537443</v>
      </c>
      <c r="AO40" s="30">
        <v>10.490022039366162</v>
      </c>
      <c r="AP40" s="31">
        <v>6.8878729253655804</v>
      </c>
      <c r="AU40" s="20">
        <v>3</v>
      </c>
      <c r="AV40" s="21" t="s">
        <v>79</v>
      </c>
      <c r="AW40" s="27">
        <v>2674.318880434706</v>
      </c>
      <c r="AX40" s="28">
        <v>8861.2899890626741</v>
      </c>
      <c r="AY40" s="28">
        <v>11535.608869497377</v>
      </c>
      <c r="AZ40" s="29">
        <v>-427.82692331467524</v>
      </c>
      <c r="BA40" s="51">
        <v>0.52564102564102566</v>
      </c>
      <c r="BB40" s="51">
        <v>8.9743589743589744E-2</v>
      </c>
      <c r="BC40" s="51">
        <v>0.38461538461538464</v>
      </c>
      <c r="BD40" s="30">
        <v>17.45196917750134</v>
      </c>
      <c r="BE40" s="31">
        <v>13.649486072546793</v>
      </c>
      <c r="BJ40" s="20">
        <v>3</v>
      </c>
      <c r="BK40" s="21" t="s">
        <v>79</v>
      </c>
      <c r="BL40" s="27">
        <v>2642.6928100607593</v>
      </c>
      <c r="BM40" s="28">
        <v>7329.1309455107439</v>
      </c>
      <c r="BN40" s="28">
        <v>9971.8237555715041</v>
      </c>
      <c r="BO40" s="29">
        <v>548.8595740303424</v>
      </c>
      <c r="BP40" s="51">
        <v>3.8461538461538464E-2</v>
      </c>
      <c r="BQ40" s="51">
        <v>0.34615384615384615</v>
      </c>
      <c r="BR40" s="51">
        <v>0.61538461538461542</v>
      </c>
      <c r="BS40" s="30">
        <v>4.183159203445185</v>
      </c>
      <c r="BT40" s="31">
        <v>1.56707828436323</v>
      </c>
    </row>
    <row r="41" spans="2:72" s="71" customFormat="1" x14ac:dyDescent="0.25">
      <c r="B41" s="80">
        <v>4</v>
      </c>
      <c r="C41" s="81" t="s">
        <v>80</v>
      </c>
      <c r="D41" s="94">
        <v>2746.7259378075332</v>
      </c>
      <c r="E41" s="95">
        <v>6374.5942034583222</v>
      </c>
      <c r="F41" s="95">
        <v>9121.3201412658364</v>
      </c>
      <c r="G41" s="96">
        <v>172.71471578610533</v>
      </c>
      <c r="H41" s="85">
        <v>0.55541374175707292</v>
      </c>
      <c r="I41" s="85">
        <v>1.0636034886194426E-3</v>
      </c>
      <c r="J41" s="85">
        <v>0.44352265475430758</v>
      </c>
      <c r="K41" s="97">
        <v>25.957120102664081</v>
      </c>
      <c r="L41" s="98">
        <v>16.915588729925503</v>
      </c>
      <c r="Q41" s="80">
        <v>4</v>
      </c>
      <c r="R41" s="81" t="s">
        <v>80</v>
      </c>
      <c r="S41" s="94">
        <v>2634.8475839532493</v>
      </c>
      <c r="T41" s="95">
        <v>6242.2273113819047</v>
      </c>
      <c r="U41" s="95">
        <v>8877.0748953351012</v>
      </c>
      <c r="V41" s="96">
        <v>46.610068172629845</v>
      </c>
      <c r="W41" s="85">
        <v>0.60745233968804158</v>
      </c>
      <c r="X41" s="85">
        <v>1.1554015020219526E-3</v>
      </c>
      <c r="Y41" s="85">
        <v>0.39139225880993644</v>
      </c>
      <c r="Z41" s="97">
        <v>29.049631807503328</v>
      </c>
      <c r="AA41" s="98">
        <v>19.303035536975717</v>
      </c>
      <c r="AF41" s="80">
        <v>4</v>
      </c>
      <c r="AG41" s="81" t="s">
        <v>80</v>
      </c>
      <c r="AH41" s="94">
        <v>3068.2700748727466</v>
      </c>
      <c r="AI41" s="95">
        <v>6544.9508762639316</v>
      </c>
      <c r="AJ41" s="95">
        <v>9613.22095113668</v>
      </c>
      <c r="AK41" s="96">
        <v>549.26352573133136</v>
      </c>
      <c r="AL41" s="85">
        <v>0.39559471365638765</v>
      </c>
      <c r="AM41" s="85">
        <v>8.81057268722467E-4</v>
      </c>
      <c r="AN41" s="85">
        <v>0.6035242290748899</v>
      </c>
      <c r="AO41" s="97">
        <v>17.442451928072149</v>
      </c>
      <c r="AP41" s="98">
        <v>11.058469068606314</v>
      </c>
      <c r="AU41" s="80">
        <v>4</v>
      </c>
      <c r="AV41" s="81" t="s">
        <v>80</v>
      </c>
      <c r="AW41" s="94">
        <v>3010.5720904164673</v>
      </c>
      <c r="AX41" s="95">
        <v>9374.6188973052831</v>
      </c>
      <c r="AY41" s="95">
        <v>12385.190987721746</v>
      </c>
      <c r="AZ41" s="96">
        <v>63.056145607337619</v>
      </c>
      <c r="BA41" s="85">
        <v>0.64102564102564108</v>
      </c>
      <c r="BB41" s="85">
        <v>0</v>
      </c>
      <c r="BC41" s="85">
        <v>0.35897435897435898</v>
      </c>
      <c r="BD41" s="97">
        <v>23.380217961537813</v>
      </c>
      <c r="BE41" s="98">
        <v>16.066621804710152</v>
      </c>
      <c r="BJ41" s="80">
        <v>4</v>
      </c>
      <c r="BK41" s="81" t="s">
        <v>80</v>
      </c>
      <c r="BL41" s="94">
        <v>2815.5823059234358</v>
      </c>
      <c r="BM41" s="95">
        <v>7562.9569193874759</v>
      </c>
      <c r="BN41" s="95">
        <v>10378.539225310911</v>
      </c>
      <c r="BO41" s="96">
        <v>855.20545516944662</v>
      </c>
      <c r="BP41" s="85">
        <v>0.34615384615384615</v>
      </c>
      <c r="BQ41" s="85">
        <v>0</v>
      </c>
      <c r="BR41" s="85">
        <v>0.65384615384615385</v>
      </c>
      <c r="BS41" s="97">
        <v>9.0951241991475378</v>
      </c>
      <c r="BT41" s="98">
        <v>5.2827321531991087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41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41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41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s="71" customFormat="1" x14ac:dyDescent="0.25">
      <c r="B52" s="63">
        <f t="shared" si="3"/>
        <v>0</v>
      </c>
      <c r="C52" s="88" t="str">
        <f>C37</f>
        <v>NWGF 80%</v>
      </c>
      <c r="D52" s="65">
        <v>2094.2482259015469</v>
      </c>
      <c r="E52" s="66">
        <v>11218.72456135525</v>
      </c>
      <c r="F52" s="66">
        <v>13312.972787256769</v>
      </c>
      <c r="G52" s="67"/>
      <c r="H52" s="68"/>
      <c r="I52" s="68"/>
      <c r="J52" s="68"/>
      <c r="K52" s="69"/>
      <c r="L52" s="70"/>
      <c r="Q52" s="63">
        <f t="shared" si="4"/>
        <v>0</v>
      </c>
      <c r="R52" s="64" t="str">
        <f>R37</f>
        <v>NWGF 80%</v>
      </c>
      <c r="S52" s="65">
        <v>2206.1959978404238</v>
      </c>
      <c r="T52" s="66">
        <v>14085.398062457307</v>
      </c>
      <c r="U52" s="66">
        <v>16291.594060297732</v>
      </c>
      <c r="V52" s="67"/>
      <c r="W52" s="68"/>
      <c r="X52" s="68"/>
      <c r="Y52" s="68"/>
      <c r="Z52" s="69"/>
      <c r="AA52" s="70"/>
      <c r="AF52" s="63">
        <f t="shared" si="5"/>
        <v>0</v>
      </c>
      <c r="AG52" s="64" t="str">
        <f>AG37</f>
        <v>NWGF 80%</v>
      </c>
      <c r="AH52" s="65">
        <v>1959.7754105921986</v>
      </c>
      <c r="AI52" s="66">
        <v>7775.246861090448</v>
      </c>
      <c r="AJ52" s="66">
        <v>9735.0222716826356</v>
      </c>
      <c r="AK52" s="67"/>
      <c r="AL52" s="68"/>
      <c r="AM52" s="68"/>
      <c r="AN52" s="68"/>
      <c r="AO52" s="69"/>
      <c r="AP52" s="70"/>
    </row>
    <row r="53" spans="2:42" s="71" customFormat="1" x14ac:dyDescent="0.25">
      <c r="B53" s="72">
        <f t="shared" si="3"/>
        <v>1</v>
      </c>
      <c r="C53" s="89" t="str">
        <f t="shared" si="3"/>
        <v>NWGF 90%</v>
      </c>
      <c r="D53" s="90">
        <v>2762.4671943010189</v>
      </c>
      <c r="E53" s="91">
        <v>10209.463560969572</v>
      </c>
      <c r="F53" s="91">
        <v>12971.930755270574</v>
      </c>
      <c r="G53" s="92">
        <v>147.93580146954784</v>
      </c>
      <c r="H53" s="77">
        <v>0.18900343642611683</v>
      </c>
      <c r="I53" s="77">
        <v>0.61374570446735399</v>
      </c>
      <c r="J53" s="77">
        <v>0.1972508591065292</v>
      </c>
      <c r="K53" s="78">
        <v>21.960819961443928</v>
      </c>
      <c r="L53" s="79">
        <v>14.650829555753765</v>
      </c>
      <c r="Q53" s="72">
        <f t="shared" si="4"/>
        <v>1</v>
      </c>
      <c r="R53" s="73" t="str">
        <f t="shared" si="4"/>
        <v>NWGF 90%</v>
      </c>
      <c r="S53" s="74">
        <v>3039.9952173617867</v>
      </c>
      <c r="T53" s="75">
        <v>12860.054149044256</v>
      </c>
      <c r="U53" s="75">
        <v>15900.049366406041</v>
      </c>
      <c r="V53" s="76">
        <v>93.851331269506375</v>
      </c>
      <c r="W53" s="77">
        <v>8.5642317380352648E-2</v>
      </c>
      <c r="X53" s="77">
        <v>0.80478589420654911</v>
      </c>
      <c r="Y53" s="77">
        <v>0.10957178841309824</v>
      </c>
      <c r="Z53" s="78">
        <v>19.566266193026159</v>
      </c>
      <c r="AA53" s="79">
        <v>15.088840614410447</v>
      </c>
      <c r="AF53" s="72">
        <f t="shared" si="5"/>
        <v>1</v>
      </c>
      <c r="AG53" s="73" t="str">
        <f t="shared" si="5"/>
        <v>NWGF 90%</v>
      </c>
      <c r="AH53" s="74">
        <v>2429.0976779466382</v>
      </c>
      <c r="AI53" s="75">
        <v>7025.5468787739983</v>
      </c>
      <c r="AJ53" s="75">
        <v>9454.644556720632</v>
      </c>
      <c r="AK53" s="76">
        <v>212.90262346475626</v>
      </c>
      <c r="AL53" s="77">
        <v>0.31316187594553707</v>
      </c>
      <c r="AM53" s="77">
        <v>0.38426626323751889</v>
      </c>
      <c r="AN53" s="77">
        <v>0.30257186081694404</v>
      </c>
      <c r="AO53" s="78">
        <v>22.943708422860592</v>
      </c>
      <c r="AP53" s="79">
        <v>14.628392910393552</v>
      </c>
    </row>
    <row r="54" spans="2:42" s="71" customFormat="1" x14ac:dyDescent="0.25">
      <c r="B54" s="72">
        <f t="shared" si="3"/>
        <v>2</v>
      </c>
      <c r="C54" s="89" t="str">
        <f t="shared" si="3"/>
        <v>NWGF 92%</v>
      </c>
      <c r="D54" s="90">
        <v>2782.2357209131305</v>
      </c>
      <c r="E54" s="91">
        <v>10030.874423086056</v>
      </c>
      <c r="F54" s="91">
        <v>12813.110143999189</v>
      </c>
      <c r="G54" s="92">
        <v>205.33256758791367</v>
      </c>
      <c r="H54" s="77">
        <v>0.1711340206185567</v>
      </c>
      <c r="I54" s="77">
        <v>0.55532646048109968</v>
      </c>
      <c r="J54" s="77">
        <v>0.27353951890034367</v>
      </c>
      <c r="K54" s="78">
        <v>16.503959752258329</v>
      </c>
      <c r="L54" s="79">
        <v>10.134942130288486</v>
      </c>
      <c r="Q54" s="72">
        <f t="shared" si="4"/>
        <v>2</v>
      </c>
      <c r="R54" s="73" t="str">
        <f t="shared" si="4"/>
        <v>NWGF 92%</v>
      </c>
      <c r="S54" s="74">
        <v>3059.7635407948896</v>
      </c>
      <c r="T54" s="75">
        <v>12641.294638660251</v>
      </c>
      <c r="U54" s="75">
        <v>15701.058179455127</v>
      </c>
      <c r="V54" s="76">
        <v>138.63037683191098</v>
      </c>
      <c r="W54" s="77">
        <v>7.3047858942065488E-2</v>
      </c>
      <c r="X54" s="77">
        <v>0.74811083123425692</v>
      </c>
      <c r="Y54" s="77">
        <v>0.17884130982367757</v>
      </c>
      <c r="Z54" s="78">
        <v>12.899879433771783</v>
      </c>
      <c r="AA54" s="79">
        <v>7.8852905412613197</v>
      </c>
      <c r="AF54" s="72">
        <f t="shared" si="5"/>
        <v>2</v>
      </c>
      <c r="AG54" s="73" t="str">
        <f t="shared" si="5"/>
        <v>NWGF 92%</v>
      </c>
      <c r="AH54" s="74">
        <v>2448.8664486194539</v>
      </c>
      <c r="AI54" s="75">
        <v>6895.210805588481</v>
      </c>
      <c r="AJ54" s="75">
        <v>9344.0772542079467</v>
      </c>
      <c r="AK54" s="76">
        <v>285.45592531902713</v>
      </c>
      <c r="AL54" s="77">
        <v>0.28895612708018154</v>
      </c>
      <c r="AM54" s="77">
        <v>0.3237518910741301</v>
      </c>
      <c r="AN54" s="77">
        <v>0.38729198184568836</v>
      </c>
      <c r="AO54" s="78">
        <v>18.239257683381489</v>
      </c>
      <c r="AP54" s="79">
        <v>10.816482265424588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2873.2194578867461</v>
      </c>
      <c r="E55" s="28">
        <v>10550.923924993956</v>
      </c>
      <c r="F55" s="28">
        <v>13424.143382880686</v>
      </c>
      <c r="G55" s="29">
        <v>-375.42858654418944</v>
      </c>
      <c r="H55" s="51">
        <v>0.28865979381443296</v>
      </c>
      <c r="I55" s="51">
        <v>0.42199312714776632</v>
      </c>
      <c r="J55" s="51">
        <v>0.28934707903780071</v>
      </c>
      <c r="K55" s="45">
        <v>17.547391903282875</v>
      </c>
      <c r="L55" s="46">
        <v>12.493896798072418</v>
      </c>
      <c r="Q55" s="20">
        <f t="shared" si="4"/>
        <v>3</v>
      </c>
      <c r="R55" s="21" t="str">
        <f t="shared" si="4"/>
        <v>NWGF 95%</v>
      </c>
      <c r="S55" s="42">
        <v>3164.683419028444</v>
      </c>
      <c r="T55" s="43">
        <v>13191.634715684324</v>
      </c>
      <c r="U55" s="43">
        <v>16356.318134712757</v>
      </c>
      <c r="V55" s="44">
        <v>-386.24973688749367</v>
      </c>
      <c r="W55" s="51">
        <v>0.18261964735516373</v>
      </c>
      <c r="X55" s="51">
        <v>0.59319899244332497</v>
      </c>
      <c r="Y55" s="51">
        <v>0.22418136020151133</v>
      </c>
      <c r="Z55" s="45">
        <v>15.74198635497533</v>
      </c>
      <c r="AA55" s="46">
        <v>11.844304746842955</v>
      </c>
      <c r="AF55" s="20">
        <f t="shared" si="5"/>
        <v>3</v>
      </c>
      <c r="AG55" s="21" t="str">
        <f t="shared" si="5"/>
        <v>NWGF 95%</v>
      </c>
      <c r="AH55" s="42">
        <v>2523.109949344373</v>
      </c>
      <c r="AI55" s="43">
        <v>7378.874957054215</v>
      </c>
      <c r="AJ55" s="43">
        <v>9901.9849063985948</v>
      </c>
      <c r="AK55" s="44">
        <v>-362.43010942984165</v>
      </c>
      <c r="AL55" s="51">
        <v>0.41603630862329805</v>
      </c>
      <c r="AM55" s="51">
        <v>0.21633888048411498</v>
      </c>
      <c r="AN55" s="51">
        <v>0.36762481089258697</v>
      </c>
      <c r="AO55" s="45">
        <v>18.795949475244939</v>
      </c>
      <c r="AP55" s="46">
        <v>13.3635120685771</v>
      </c>
    </row>
    <row r="56" spans="2:42" s="71" customFormat="1" x14ac:dyDescent="0.25">
      <c r="B56" s="80">
        <f t="shared" si="3"/>
        <v>4</v>
      </c>
      <c r="C56" s="93" t="str">
        <f t="shared" si="3"/>
        <v>NWGF 98%</v>
      </c>
      <c r="D56" s="94">
        <v>3115.6510199431395</v>
      </c>
      <c r="E56" s="95">
        <v>9552.7630196608789</v>
      </c>
      <c r="F56" s="95">
        <v>12668.414039604031</v>
      </c>
      <c r="G56" s="96">
        <v>293.30206730285454</v>
      </c>
      <c r="H56" s="85">
        <v>0.53264604810996563</v>
      </c>
      <c r="I56" s="85">
        <v>7.5601374570446736E-3</v>
      </c>
      <c r="J56" s="85">
        <v>0.45979381443298967</v>
      </c>
      <c r="K56" s="86">
        <v>23.720476734772078</v>
      </c>
      <c r="L56" s="87">
        <v>16.486803405854051</v>
      </c>
      <c r="Q56" s="80">
        <f t="shared" si="4"/>
        <v>4</v>
      </c>
      <c r="R56" s="81" t="str">
        <f t="shared" si="4"/>
        <v>NWGF 98%</v>
      </c>
      <c r="S56" s="82">
        <v>3430.2804556757192</v>
      </c>
      <c r="T56" s="83">
        <v>12050.379044884297</v>
      </c>
      <c r="U56" s="83">
        <v>15480.659500560025</v>
      </c>
      <c r="V56" s="84">
        <v>258.71682248930881</v>
      </c>
      <c r="W56" s="85">
        <v>0.53022670025188912</v>
      </c>
      <c r="X56" s="85">
        <v>1.1335012594458438E-2</v>
      </c>
      <c r="Y56" s="85">
        <v>0.45843828715365237</v>
      </c>
      <c r="Z56" s="86">
        <v>22.345251773622735</v>
      </c>
      <c r="AA56" s="87">
        <v>16.874593939178713</v>
      </c>
      <c r="AF56" s="80">
        <f t="shared" si="5"/>
        <v>4</v>
      </c>
      <c r="AG56" s="81" t="str">
        <f t="shared" si="5"/>
        <v>NWGF 98%</v>
      </c>
      <c r="AH56" s="82">
        <v>2737.7149050086919</v>
      </c>
      <c r="AI56" s="83">
        <v>6552.60095607935</v>
      </c>
      <c r="AJ56" s="83">
        <v>9290.3158610880528</v>
      </c>
      <c r="AK56" s="84">
        <v>334.84621916662974</v>
      </c>
      <c r="AL56" s="85">
        <v>0.53555219364599094</v>
      </c>
      <c r="AM56" s="85">
        <v>3.0257186081694403E-3</v>
      </c>
      <c r="AN56" s="85">
        <v>0.46142208774583965</v>
      </c>
      <c r="AO56" s="86">
        <v>25.474287671959285</v>
      </c>
      <c r="AP56" s="87">
        <v>15.922426079393293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41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41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41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s="71" customFormat="1" x14ac:dyDescent="0.25">
      <c r="B67" s="63">
        <f t="shared" si="9"/>
        <v>0</v>
      </c>
      <c r="C67" s="64" t="str">
        <f>C52</f>
        <v>NWGF 80%</v>
      </c>
      <c r="D67" s="65">
        <v>1983.3469333626122</v>
      </c>
      <c r="E67" s="66">
        <v>10399.24371974305</v>
      </c>
      <c r="F67" s="66">
        <v>12382.590653105677</v>
      </c>
      <c r="G67" s="67"/>
      <c r="H67" s="68"/>
      <c r="I67" s="68"/>
      <c r="J67" s="68"/>
      <c r="K67" s="69"/>
      <c r="L67" s="70"/>
      <c r="Q67" s="63">
        <f t="shared" si="10"/>
        <v>0</v>
      </c>
      <c r="R67" s="64" t="str">
        <f>R52</f>
        <v>NWGF 80%</v>
      </c>
      <c r="S67" s="65">
        <v>2185.3012918530317</v>
      </c>
      <c r="T67" s="66">
        <v>13515.620692308397</v>
      </c>
      <c r="U67" s="66">
        <v>15700.921984161425</v>
      </c>
      <c r="V67" s="67"/>
      <c r="W67" s="68"/>
      <c r="X67" s="68"/>
      <c r="Y67" s="68"/>
      <c r="Z67" s="69"/>
      <c r="AA67" s="70"/>
      <c r="AF67" s="63">
        <f t="shared" si="11"/>
        <v>0</v>
      </c>
      <c r="AG67" s="64" t="str">
        <f>AG52</f>
        <v>NWGF 80%</v>
      </c>
      <c r="AH67" s="65">
        <v>1745.2135855169754</v>
      </c>
      <c r="AI67" s="66">
        <v>6724.5853109159816</v>
      </c>
      <c r="AJ67" s="66">
        <v>8469.7988964329634</v>
      </c>
      <c r="AK67" s="67"/>
      <c r="AL67" s="68"/>
      <c r="AM67" s="68"/>
      <c r="AN67" s="68"/>
      <c r="AO67" s="69"/>
      <c r="AP67" s="70"/>
    </row>
    <row r="68" spans="2:42" s="71" customFormat="1" x14ac:dyDescent="0.25">
      <c r="B68" s="72">
        <f t="shared" si="9"/>
        <v>1</v>
      </c>
      <c r="C68" s="73" t="str">
        <f t="shared" si="9"/>
        <v>NWGF 90%</v>
      </c>
      <c r="D68" s="74">
        <v>2665.9325755048667</v>
      </c>
      <c r="E68" s="75">
        <v>9549.439874814514</v>
      </c>
      <c r="F68" s="75">
        <v>12215.372450319379</v>
      </c>
      <c r="G68" s="76">
        <v>78.200265112298922</v>
      </c>
      <c r="H68" s="77">
        <v>0.21595092024539878</v>
      </c>
      <c r="I68" s="77">
        <v>0.57668711656441718</v>
      </c>
      <c r="J68" s="77">
        <v>0.20736196319018405</v>
      </c>
      <c r="K68" s="78">
        <v>25.437860751804045</v>
      </c>
      <c r="L68" s="79">
        <v>16.623039144107356</v>
      </c>
      <c r="Q68" s="72">
        <f t="shared" si="10"/>
        <v>1</v>
      </c>
      <c r="R68" s="73" t="str">
        <f t="shared" si="10"/>
        <v>NWGF 90%</v>
      </c>
      <c r="S68" s="74">
        <v>3008.1434703529758</v>
      </c>
      <c r="T68" s="75">
        <v>12473.122006736961</v>
      </c>
      <c r="U68" s="75">
        <v>15481.265477089908</v>
      </c>
      <c r="V68" s="76">
        <v>53.459500812518591</v>
      </c>
      <c r="W68" s="77">
        <v>7.9365079365079361E-2</v>
      </c>
      <c r="X68" s="77">
        <v>0.81632653061224492</v>
      </c>
      <c r="Y68" s="77">
        <v>0.10430839002267574</v>
      </c>
      <c r="Z68" s="78">
        <v>19.039963471302485</v>
      </c>
      <c r="AA68" s="79">
        <v>13.636885060035059</v>
      </c>
      <c r="AF68" s="72">
        <f t="shared" si="11"/>
        <v>1</v>
      </c>
      <c r="AG68" s="73" t="str">
        <f t="shared" si="11"/>
        <v>NWGF 90%</v>
      </c>
      <c r="AH68" s="74">
        <v>2262.4165203497528</v>
      </c>
      <c r="AI68" s="75">
        <v>6101.9965053551614</v>
      </c>
      <c r="AJ68" s="75">
        <v>8364.4130257049164</v>
      </c>
      <c r="AK68" s="76">
        <v>107.37319841765486</v>
      </c>
      <c r="AL68" s="77">
        <v>0.3770053475935829</v>
      </c>
      <c r="AM68" s="77">
        <v>0.29411764705882354</v>
      </c>
      <c r="AN68" s="77">
        <v>0.32887700534759357</v>
      </c>
      <c r="AO68" s="78">
        <v>27.617057205424658</v>
      </c>
      <c r="AP68" s="79">
        <v>17.167445320776309</v>
      </c>
    </row>
    <row r="69" spans="2:42" s="71" customFormat="1" x14ac:dyDescent="0.25">
      <c r="B69" s="63">
        <f t="shared" si="9"/>
        <v>2</v>
      </c>
      <c r="C69" s="64" t="str">
        <f t="shared" si="9"/>
        <v>NWGF 92%</v>
      </c>
      <c r="D69" s="74">
        <v>2682.964857951923</v>
      </c>
      <c r="E69" s="75">
        <v>9402.5438027047658</v>
      </c>
      <c r="F69" s="75">
        <v>12085.50866065668</v>
      </c>
      <c r="G69" s="76">
        <v>124.61590601962428</v>
      </c>
      <c r="H69" s="77">
        <v>0.20736196319018405</v>
      </c>
      <c r="I69" s="77">
        <v>0.51656441717791413</v>
      </c>
      <c r="J69" s="77">
        <v>0.27607361963190186</v>
      </c>
      <c r="K69" s="78">
        <v>19.291810510058092</v>
      </c>
      <c r="L69" s="79">
        <v>11.024340142270162</v>
      </c>
      <c r="Q69" s="63">
        <f t="shared" si="10"/>
        <v>2</v>
      </c>
      <c r="R69" s="64" t="str">
        <f t="shared" si="10"/>
        <v>NWGF 92%</v>
      </c>
      <c r="S69" s="74">
        <v>3027.2121728941074</v>
      </c>
      <c r="T69" s="75">
        <v>12279.31894331038</v>
      </c>
      <c r="U69" s="75">
        <v>15306.53111620448</v>
      </c>
      <c r="V69" s="76">
        <v>96.609589388896822</v>
      </c>
      <c r="W69" s="77">
        <v>7.7097505668934238E-2</v>
      </c>
      <c r="X69" s="77">
        <v>0.73242630385487528</v>
      </c>
      <c r="Y69" s="77">
        <v>0.19047619047619047</v>
      </c>
      <c r="Z69" s="78">
        <v>11.856386492718975</v>
      </c>
      <c r="AA69" s="79">
        <v>6.2055410195428253</v>
      </c>
      <c r="AF69" s="63">
        <f t="shared" si="11"/>
        <v>2</v>
      </c>
      <c r="AG69" s="64" t="str">
        <f t="shared" si="11"/>
        <v>NWGF 92%</v>
      </c>
      <c r="AH69" s="74">
        <v>2277.0475694773208</v>
      </c>
      <c r="AI69" s="75">
        <v>6010.4105486751396</v>
      </c>
      <c r="AJ69" s="75">
        <v>8287.4581181524591</v>
      </c>
      <c r="AK69" s="76">
        <v>157.6393970200273</v>
      </c>
      <c r="AL69" s="77">
        <v>0.36096256684491979</v>
      </c>
      <c r="AM69" s="77">
        <v>0.26203208556149732</v>
      </c>
      <c r="AN69" s="77">
        <v>0.3770053475935829</v>
      </c>
      <c r="AO69" s="78">
        <v>22.854617851699743</v>
      </c>
      <c r="AP69" s="79">
        <v>14.520127514043345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2719.8182939095559</v>
      </c>
      <c r="E70" s="43">
        <v>10105.898542171586</v>
      </c>
      <c r="F70" s="43">
        <v>12825.716836081161</v>
      </c>
      <c r="G70" s="44">
        <v>-609.02392151968581</v>
      </c>
      <c r="H70" s="51">
        <v>0.35092024539877298</v>
      </c>
      <c r="I70" s="51">
        <v>0.3754601226993865</v>
      </c>
      <c r="J70" s="51">
        <v>0.27361963190184047</v>
      </c>
      <c r="K70" s="45">
        <v>20.932117477922965</v>
      </c>
      <c r="L70" s="46">
        <v>13.225244976646085</v>
      </c>
      <c r="Q70" s="20">
        <f t="shared" si="10"/>
        <v>3</v>
      </c>
      <c r="R70" s="21" t="str">
        <f t="shared" si="10"/>
        <v>NWGF 95%</v>
      </c>
      <c r="S70" s="42">
        <v>3111.5512804401606</v>
      </c>
      <c r="T70" s="43">
        <v>13146.007210399397</v>
      </c>
      <c r="U70" s="43">
        <v>16257.558490839565</v>
      </c>
      <c r="V70" s="44">
        <v>-645.63824513023235</v>
      </c>
      <c r="W70" s="51">
        <v>0.22448979591836735</v>
      </c>
      <c r="X70" s="51">
        <v>0.58276643990929711</v>
      </c>
      <c r="Y70" s="51">
        <v>0.1927437641723356</v>
      </c>
      <c r="Z70" s="45">
        <v>18.953875432666159</v>
      </c>
      <c r="AA70" s="46">
        <v>12.199432757763802</v>
      </c>
      <c r="AF70" s="20">
        <f t="shared" si="11"/>
        <v>3</v>
      </c>
      <c r="AG70" s="21" t="str">
        <f t="shared" si="11"/>
        <v>NWGF 95%</v>
      </c>
      <c r="AH70" s="42">
        <v>2257.9085424122472</v>
      </c>
      <c r="AI70" s="43">
        <v>6521.1714761596731</v>
      </c>
      <c r="AJ70" s="43">
        <v>8779.0800185719127</v>
      </c>
      <c r="AK70" s="44">
        <v>-565.85034742275673</v>
      </c>
      <c r="AL70" s="51">
        <v>0.5</v>
      </c>
      <c r="AM70" s="51">
        <v>0.13101604278074866</v>
      </c>
      <c r="AN70" s="51">
        <v>0.36898395721925131</v>
      </c>
      <c r="AO70" s="45">
        <v>22.233592507697164</v>
      </c>
      <c r="AP70" s="46">
        <v>14.356428731062291</v>
      </c>
    </row>
    <row r="71" spans="2:42" s="71" customFormat="1" x14ac:dyDescent="0.25">
      <c r="B71" s="80">
        <f t="shared" si="9"/>
        <v>4</v>
      </c>
      <c r="C71" s="81" t="str">
        <f t="shared" si="9"/>
        <v>NWGF 98%</v>
      </c>
      <c r="D71" s="82">
        <v>2992.3492843283484</v>
      </c>
      <c r="E71" s="83">
        <v>8945.7415580864363</v>
      </c>
      <c r="F71" s="83">
        <v>11938.090842414806</v>
      </c>
      <c r="G71" s="84">
        <v>229.29359956193937</v>
      </c>
      <c r="H71" s="85">
        <v>0.57668711656441718</v>
      </c>
      <c r="I71" s="85">
        <v>7.3619631901840491E-3</v>
      </c>
      <c r="J71" s="85">
        <v>0.41595092024539876</v>
      </c>
      <c r="K71" s="86">
        <v>26.732579757413504</v>
      </c>
      <c r="L71" s="87">
        <v>18.741586357908677</v>
      </c>
      <c r="Q71" s="80">
        <f t="shared" si="10"/>
        <v>4</v>
      </c>
      <c r="R71" s="81" t="str">
        <f t="shared" si="10"/>
        <v>NWGF 98%</v>
      </c>
      <c r="S71" s="82">
        <v>3413.2688844482345</v>
      </c>
      <c r="T71" s="83">
        <v>11582.707301352528</v>
      </c>
      <c r="U71" s="83">
        <v>14995.976185800751</v>
      </c>
      <c r="V71" s="84">
        <v>333.72845821776127</v>
      </c>
      <c r="W71" s="85">
        <v>0.57823129251700678</v>
      </c>
      <c r="X71" s="85">
        <v>1.1337868480725623E-2</v>
      </c>
      <c r="Y71" s="85">
        <v>0.41043083900226757</v>
      </c>
      <c r="Z71" s="86">
        <v>27.135353341620498</v>
      </c>
      <c r="AA71" s="87">
        <v>18.273685141421218</v>
      </c>
      <c r="AF71" s="80">
        <f t="shared" si="11"/>
        <v>4</v>
      </c>
      <c r="AG71" s="81" t="str">
        <f t="shared" si="11"/>
        <v>NWGF 98%</v>
      </c>
      <c r="AH71" s="82">
        <v>2496.0243012992955</v>
      </c>
      <c r="AI71" s="83">
        <v>5836.3782084063914</v>
      </c>
      <c r="AJ71" s="83">
        <v>8332.4025097056947</v>
      </c>
      <c r="AK71" s="84">
        <v>106.14982237686553</v>
      </c>
      <c r="AL71" s="85">
        <v>0.57486631016042777</v>
      </c>
      <c r="AM71" s="85">
        <v>2.6737967914438501E-3</v>
      </c>
      <c r="AN71" s="85">
        <v>0.42245989304812837</v>
      </c>
      <c r="AO71" s="86">
        <v>26.181822268465961</v>
      </c>
      <c r="AP71" s="87">
        <v>19.919346323027515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1" spans="1:72" x14ac:dyDescent="0.25">
      <c r="A1" s="61"/>
    </row>
    <row r="2" spans="1:72" x14ac:dyDescent="0.25">
      <c r="B2" s="1" t="s">
        <v>17</v>
      </c>
      <c r="C2" s="2"/>
      <c r="D2" s="2"/>
      <c r="E2" s="2"/>
      <c r="F2" s="2"/>
      <c r="G2" s="39" t="s">
        <v>42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42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42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42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42</v>
      </c>
      <c r="BP2" s="2"/>
      <c r="BQ2" s="2"/>
      <c r="BR2" s="2"/>
      <c r="BS2" s="2"/>
      <c r="BT2" s="3"/>
    </row>
    <row r="3" spans="1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1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1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1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1:72" s="71" customFormat="1" x14ac:dyDescent="0.25">
      <c r="B7" s="63">
        <v>0</v>
      </c>
      <c r="C7" s="64" t="s">
        <v>64</v>
      </c>
      <c r="D7" s="65">
        <v>2218.348273703441</v>
      </c>
      <c r="E7" s="66">
        <v>10075.984970776839</v>
      </c>
      <c r="F7" s="66">
        <v>12294.333244480275</v>
      </c>
      <c r="G7" s="67"/>
      <c r="H7" s="68"/>
      <c r="I7" s="68"/>
      <c r="J7" s="68"/>
      <c r="K7" s="69"/>
      <c r="L7" s="70"/>
      <c r="Q7" s="63">
        <v>0</v>
      </c>
      <c r="R7" s="64" t="s">
        <v>64</v>
      </c>
      <c r="S7" s="65">
        <v>1848.1221297561303</v>
      </c>
      <c r="T7" s="66">
        <v>9957.0267233372997</v>
      </c>
      <c r="U7" s="66">
        <v>11805.148853093422</v>
      </c>
      <c r="V7" s="67"/>
      <c r="W7" s="68"/>
      <c r="X7" s="68"/>
      <c r="Y7" s="68"/>
      <c r="Z7" s="69"/>
      <c r="AA7" s="70"/>
      <c r="AF7" s="63">
        <v>0</v>
      </c>
      <c r="AG7" s="64" t="s">
        <v>64</v>
      </c>
      <c r="AH7" s="65">
        <v>3300.7076132352709</v>
      </c>
      <c r="AI7" s="66">
        <v>9852.6770499020513</v>
      </c>
      <c r="AJ7" s="66">
        <v>13153.384663137324</v>
      </c>
      <c r="AK7" s="67"/>
      <c r="AL7" s="68"/>
      <c r="AM7" s="68"/>
      <c r="AN7" s="68"/>
      <c r="AO7" s="69"/>
      <c r="AP7" s="70"/>
      <c r="AU7" s="63">
        <v>0</v>
      </c>
      <c r="AV7" s="64" t="s">
        <v>64</v>
      </c>
      <c r="AW7" s="65">
        <v>1966.1505991664337</v>
      </c>
      <c r="AX7" s="66">
        <v>15688.80064609476</v>
      </c>
      <c r="AY7" s="66">
        <v>17654.951245261193</v>
      </c>
      <c r="AZ7" s="67"/>
      <c r="BA7" s="68"/>
      <c r="BB7" s="68"/>
      <c r="BC7" s="68"/>
      <c r="BD7" s="69"/>
      <c r="BE7" s="70"/>
      <c r="BJ7" s="63">
        <v>0</v>
      </c>
      <c r="BK7" s="64" t="s">
        <v>64</v>
      </c>
      <c r="BL7" s="65">
        <v>2969.730120494969</v>
      </c>
      <c r="BM7" s="66">
        <v>13270.192947215333</v>
      </c>
      <c r="BN7" s="66">
        <v>16239.923067710304</v>
      </c>
      <c r="BO7" s="67"/>
      <c r="BP7" s="68"/>
      <c r="BQ7" s="68"/>
      <c r="BR7" s="68"/>
      <c r="BS7" s="69"/>
      <c r="BT7" s="70"/>
    </row>
    <row r="8" spans="1:72" s="71" customFormat="1" x14ac:dyDescent="0.25">
      <c r="B8" s="72">
        <v>1</v>
      </c>
      <c r="C8" s="73" t="s">
        <v>65</v>
      </c>
      <c r="D8" s="74">
        <v>2837.051287350273</v>
      </c>
      <c r="E8" s="75">
        <v>9217.9470125554381</v>
      </c>
      <c r="F8" s="75">
        <v>12054.998299905645</v>
      </c>
      <c r="G8" s="76">
        <v>108.90555936670762</v>
      </c>
      <c r="H8" s="77">
        <v>0.2029</v>
      </c>
      <c r="I8" s="77">
        <v>0.5827</v>
      </c>
      <c r="J8" s="77">
        <v>0.21440000000000001</v>
      </c>
      <c r="K8" s="78">
        <v>23.343671251705974</v>
      </c>
      <c r="L8" s="79">
        <v>13.737342451389008</v>
      </c>
      <c r="Q8" s="72">
        <v>1</v>
      </c>
      <c r="R8" s="73" t="s">
        <v>65</v>
      </c>
      <c r="S8" s="74">
        <v>2701.9009972769218</v>
      </c>
      <c r="T8" s="75">
        <v>9110.1771992185568</v>
      </c>
      <c r="U8" s="75">
        <v>11812.078196495462</v>
      </c>
      <c r="V8" s="76">
        <v>16.545499388399811</v>
      </c>
      <c r="W8" s="77">
        <v>0.25355613865488191</v>
      </c>
      <c r="X8" s="77">
        <v>0.58168761220825849</v>
      </c>
      <c r="Y8" s="77">
        <v>0.16475624913685954</v>
      </c>
      <c r="Z8" s="78">
        <v>27.389843814599111</v>
      </c>
      <c r="AA8" s="79">
        <v>19.422044729554518</v>
      </c>
      <c r="AF8" s="72">
        <v>1</v>
      </c>
      <c r="AG8" s="73" t="s">
        <v>65</v>
      </c>
      <c r="AH8" s="74">
        <v>3208.2850455111425</v>
      </c>
      <c r="AI8" s="75">
        <v>9014.9632875090629</v>
      </c>
      <c r="AJ8" s="75">
        <v>12223.24833302021</v>
      </c>
      <c r="AK8" s="76">
        <v>372.98871960873089</v>
      </c>
      <c r="AL8" s="77">
        <v>5.9369951534733442E-2</v>
      </c>
      <c r="AM8" s="77">
        <v>0.57996768982229407</v>
      </c>
      <c r="AN8" s="77">
        <v>0.36066235864297252</v>
      </c>
      <c r="AO8" s="78">
        <v>4.8545855981165928</v>
      </c>
      <c r="AP8" s="79">
        <v>1.0604027324514851</v>
      </c>
      <c r="AU8" s="72">
        <v>1</v>
      </c>
      <c r="AV8" s="73" t="s">
        <v>65</v>
      </c>
      <c r="AW8" s="74">
        <v>3117.3737394261434</v>
      </c>
      <c r="AX8" s="75">
        <v>14352.569771017559</v>
      </c>
      <c r="AY8" s="75">
        <v>17469.943510443703</v>
      </c>
      <c r="AZ8" s="76">
        <v>48.368939616923299</v>
      </c>
      <c r="BA8" s="77">
        <v>0.2132701421800948</v>
      </c>
      <c r="BB8" s="77">
        <v>0.63507109004739337</v>
      </c>
      <c r="BC8" s="77">
        <v>0.15165876777251186</v>
      </c>
      <c r="BD8" s="78">
        <v>20.246558040277954</v>
      </c>
      <c r="BE8" s="79">
        <v>11.402207995240767</v>
      </c>
      <c r="BJ8" s="72">
        <v>1</v>
      </c>
      <c r="BK8" s="73" t="s">
        <v>65</v>
      </c>
      <c r="BL8" s="74">
        <v>2841.223896053295</v>
      </c>
      <c r="BM8" s="75">
        <v>11989.384784108859</v>
      </c>
      <c r="BN8" s="75">
        <v>14830.608680162159</v>
      </c>
      <c r="BO8" s="76">
        <v>493.38495257340958</v>
      </c>
      <c r="BP8" s="77">
        <v>1.3888888888888888E-2</v>
      </c>
      <c r="BQ8" s="77">
        <v>0.625</v>
      </c>
      <c r="BR8" s="77">
        <v>0.3611111111111111</v>
      </c>
      <c r="BS8" s="78">
        <v>1.5718343075494305</v>
      </c>
      <c r="BT8" s="79">
        <v>1.3595872579200927</v>
      </c>
    </row>
    <row r="9" spans="1:72" s="71" customFormat="1" x14ac:dyDescent="0.25">
      <c r="B9" s="72">
        <v>2</v>
      </c>
      <c r="C9" s="73" t="s">
        <v>70</v>
      </c>
      <c r="D9" s="74">
        <v>2854.9906587828864</v>
      </c>
      <c r="E9" s="75">
        <v>9067.868098010329</v>
      </c>
      <c r="F9" s="75">
        <v>11922.858756793239</v>
      </c>
      <c r="G9" s="76">
        <v>158.70069735504194</v>
      </c>
      <c r="H9" s="77">
        <v>0.1885</v>
      </c>
      <c r="I9" s="77">
        <v>0.52049999999999996</v>
      </c>
      <c r="J9" s="77">
        <v>0.29099999999999998</v>
      </c>
      <c r="K9" s="78">
        <v>17.200128420695986</v>
      </c>
      <c r="L9" s="79">
        <v>9.0646691627446216</v>
      </c>
      <c r="Q9" s="72">
        <v>2</v>
      </c>
      <c r="R9" s="73" t="s">
        <v>70</v>
      </c>
      <c r="S9" s="74">
        <v>2719.4514961506379</v>
      </c>
      <c r="T9" s="75">
        <v>8965.1663792948257</v>
      </c>
      <c r="U9" s="75">
        <v>11684.617875445463</v>
      </c>
      <c r="V9" s="76">
        <v>61.541245023651044</v>
      </c>
      <c r="W9" s="77">
        <v>0.23463609998618976</v>
      </c>
      <c r="X9" s="77">
        <v>0.526584725866593</v>
      </c>
      <c r="Y9" s="77">
        <v>0.23877917414721722</v>
      </c>
      <c r="Z9" s="78">
        <v>20.053612551839009</v>
      </c>
      <c r="AA9" s="79">
        <v>13.694191781815791</v>
      </c>
      <c r="AF9" s="72">
        <v>2</v>
      </c>
      <c r="AG9" s="73" t="s">
        <v>70</v>
      </c>
      <c r="AH9" s="74">
        <v>3227.8150412393402</v>
      </c>
      <c r="AI9" s="75">
        <v>8861.1439401247753</v>
      </c>
      <c r="AJ9" s="75">
        <v>12088.958981364103</v>
      </c>
      <c r="AK9" s="76">
        <v>430.92255258225606</v>
      </c>
      <c r="AL9" s="77">
        <v>5.7754442649434572E-2</v>
      </c>
      <c r="AM9" s="77">
        <v>0.49919224555735059</v>
      </c>
      <c r="AN9" s="77">
        <v>0.44305331179321489</v>
      </c>
      <c r="AO9" s="78">
        <v>3.8502906164714963</v>
      </c>
      <c r="AP9" s="79">
        <v>1.0646573332450051</v>
      </c>
      <c r="AU9" s="72">
        <v>2</v>
      </c>
      <c r="AV9" s="73" t="s">
        <v>70</v>
      </c>
      <c r="AW9" s="74">
        <v>3131.0792040243687</v>
      </c>
      <c r="AX9" s="75">
        <v>14095.142788559517</v>
      </c>
      <c r="AY9" s="75">
        <v>17226.221992583887</v>
      </c>
      <c r="AZ9" s="76">
        <v>154.97416790332809</v>
      </c>
      <c r="BA9" s="77">
        <v>0.1990521327014218</v>
      </c>
      <c r="BB9" s="77">
        <v>0.54502369668246442</v>
      </c>
      <c r="BC9" s="77">
        <v>0.25592417061611372</v>
      </c>
      <c r="BD9" s="78">
        <v>13.596631081276541</v>
      </c>
      <c r="BE9" s="79">
        <v>7.5161912634243393</v>
      </c>
      <c r="BJ9" s="72">
        <v>2</v>
      </c>
      <c r="BK9" s="73" t="s">
        <v>70</v>
      </c>
      <c r="BL9" s="74">
        <v>2855.9798617298688</v>
      </c>
      <c r="BM9" s="75">
        <v>11772.829215196365</v>
      </c>
      <c r="BN9" s="75">
        <v>14628.809076926238</v>
      </c>
      <c r="BO9" s="76">
        <v>579.48650990132876</v>
      </c>
      <c r="BP9" s="77">
        <v>1.3888888888888888E-2</v>
      </c>
      <c r="BQ9" s="77">
        <v>0.56944444444444442</v>
      </c>
      <c r="BR9" s="77">
        <v>0.41666666666666669</v>
      </c>
      <c r="BS9" s="78">
        <v>1.0600794142963135</v>
      </c>
      <c r="BT9" s="79">
        <v>0.84961965536326822</v>
      </c>
    </row>
    <row r="10" spans="1:72" x14ac:dyDescent="0.25">
      <c r="B10" s="20">
        <v>3</v>
      </c>
      <c r="C10" s="21" t="s">
        <v>79</v>
      </c>
      <c r="D10" s="27">
        <v>2964.0537408108112</v>
      </c>
      <c r="E10" s="28">
        <v>9208.8031321182989</v>
      </c>
      <c r="F10" s="28">
        <v>12172.856872929062</v>
      </c>
      <c r="G10" s="29">
        <v>-72.540574860581472</v>
      </c>
      <c r="H10" s="51">
        <v>0.31290000000000001</v>
      </c>
      <c r="I10" s="51">
        <v>0.33729999999999999</v>
      </c>
      <c r="J10" s="51">
        <v>0.3498</v>
      </c>
      <c r="K10" s="30">
        <v>20.032601927020863</v>
      </c>
      <c r="L10" s="31">
        <v>13.047864960351276</v>
      </c>
      <c r="Q10" s="20">
        <v>3</v>
      </c>
      <c r="R10" s="21" t="s">
        <v>79</v>
      </c>
      <c r="S10" s="27">
        <v>2805.2616875810982</v>
      </c>
      <c r="T10" s="28">
        <v>9119.5834675812057</v>
      </c>
      <c r="U10" s="28">
        <v>11924.845155162267</v>
      </c>
      <c r="V10" s="29">
        <v>-127.97345049616597</v>
      </c>
      <c r="W10" s="51">
        <v>0.36887170280348019</v>
      </c>
      <c r="X10" s="51">
        <v>0.30313492611517745</v>
      </c>
      <c r="Y10" s="51">
        <v>0.32799337108134236</v>
      </c>
      <c r="Z10" s="30">
        <v>22.339927972337772</v>
      </c>
      <c r="AA10" s="31">
        <v>15.029190841411545</v>
      </c>
      <c r="AF10" s="20">
        <v>3</v>
      </c>
      <c r="AG10" s="21" t="s">
        <v>79</v>
      </c>
      <c r="AH10" s="27">
        <v>3407.1783875650867</v>
      </c>
      <c r="AI10" s="28">
        <v>9018.8333517452738</v>
      </c>
      <c r="AJ10" s="28">
        <v>12426.011739310352</v>
      </c>
      <c r="AK10" s="29">
        <v>88.714800871225364</v>
      </c>
      <c r="AL10" s="51">
        <v>0.15226171243941841</v>
      </c>
      <c r="AM10" s="51">
        <v>0.43295638126009695</v>
      </c>
      <c r="AN10" s="51">
        <v>0.41478190630048467</v>
      </c>
      <c r="AO10" s="30">
        <v>10.405472961007591</v>
      </c>
      <c r="AP10" s="31">
        <v>8.423023169625921</v>
      </c>
      <c r="AU10" s="20">
        <v>3</v>
      </c>
      <c r="AV10" s="21" t="s">
        <v>79</v>
      </c>
      <c r="AW10" s="27">
        <v>3190.1027052573572</v>
      </c>
      <c r="AX10" s="28">
        <v>13950.612806208617</v>
      </c>
      <c r="AY10" s="28">
        <v>17140.715511465969</v>
      </c>
      <c r="AZ10" s="29">
        <v>-240.16790751707998</v>
      </c>
      <c r="BA10" s="51">
        <v>0.35545023696682465</v>
      </c>
      <c r="BB10" s="51">
        <v>0.36018957345971564</v>
      </c>
      <c r="BC10" s="51">
        <v>0.28436018957345971</v>
      </c>
      <c r="BD10" s="30">
        <v>18.922076271457339</v>
      </c>
      <c r="BE10" s="31">
        <v>12.543443955912585</v>
      </c>
      <c r="BJ10" s="20">
        <v>3</v>
      </c>
      <c r="BK10" s="21" t="s">
        <v>79</v>
      </c>
      <c r="BL10" s="27">
        <v>3032.669026564954</v>
      </c>
      <c r="BM10" s="28">
        <v>10818.288213838483</v>
      </c>
      <c r="BN10" s="28">
        <v>13850.957240403435</v>
      </c>
      <c r="BO10" s="29">
        <v>448.16094397046913</v>
      </c>
      <c r="BP10" s="51">
        <v>8.3333333333333329E-2</v>
      </c>
      <c r="BQ10" s="51">
        <v>0.41666666666666669</v>
      </c>
      <c r="BR10" s="51">
        <v>0.5</v>
      </c>
      <c r="BS10" s="30">
        <v>5.2819652460061333</v>
      </c>
      <c r="BT10" s="31">
        <v>4.3372693585598716</v>
      </c>
    </row>
    <row r="11" spans="1:72" s="71" customFormat="1" x14ac:dyDescent="0.25">
      <c r="B11" s="80">
        <v>4</v>
      </c>
      <c r="C11" s="81" t="s">
        <v>80</v>
      </c>
      <c r="D11" s="94">
        <v>3189.6966117942607</v>
      </c>
      <c r="E11" s="95">
        <v>8677.9841202972566</v>
      </c>
      <c r="F11" s="95">
        <v>11867.680732091389</v>
      </c>
      <c r="G11" s="96">
        <v>178.55837648534938</v>
      </c>
      <c r="H11" s="85">
        <v>0.56330000000000002</v>
      </c>
      <c r="I11" s="85">
        <v>5.1999999999999998E-3</v>
      </c>
      <c r="J11" s="85">
        <v>0.43149999999999999</v>
      </c>
      <c r="K11" s="97">
        <v>24.476419515801648</v>
      </c>
      <c r="L11" s="98">
        <v>17.349474366787206</v>
      </c>
      <c r="Q11" s="80">
        <v>4</v>
      </c>
      <c r="R11" s="81" t="s">
        <v>80</v>
      </c>
      <c r="S11" s="94">
        <v>3032.5111689302503</v>
      </c>
      <c r="T11" s="95">
        <v>8595.5674748002566</v>
      </c>
      <c r="U11" s="95">
        <v>11628.078643730512</v>
      </c>
      <c r="V11" s="96">
        <v>78.117415711914404</v>
      </c>
      <c r="W11" s="85">
        <v>0.60102195829305349</v>
      </c>
      <c r="X11" s="85">
        <v>5.5240988813699769E-3</v>
      </c>
      <c r="Y11" s="85">
        <v>0.39345394282557655</v>
      </c>
      <c r="Z11" s="97">
        <v>26.778156613887017</v>
      </c>
      <c r="AA11" s="98">
        <v>18.809371988021972</v>
      </c>
      <c r="AF11" s="80">
        <v>4</v>
      </c>
      <c r="AG11" s="81" t="s">
        <v>80</v>
      </c>
      <c r="AH11" s="94">
        <v>3622.5236171392412</v>
      </c>
      <c r="AI11" s="95">
        <v>8445.6000278117463</v>
      </c>
      <c r="AJ11" s="95">
        <v>12068.123644951007</v>
      </c>
      <c r="AK11" s="96">
        <v>434.04254499094856</v>
      </c>
      <c r="AL11" s="85">
        <v>0.46284329563812598</v>
      </c>
      <c r="AM11" s="85">
        <v>4.0387722132471729E-3</v>
      </c>
      <c r="AN11" s="85">
        <v>0.53311793214862679</v>
      </c>
      <c r="AO11" s="97">
        <v>19.038496690544875</v>
      </c>
      <c r="AP11" s="98">
        <v>13.729486187237086</v>
      </c>
      <c r="AU11" s="80">
        <v>4</v>
      </c>
      <c r="AV11" s="81" t="s">
        <v>80</v>
      </c>
      <c r="AW11" s="94">
        <v>3485.2281360759507</v>
      </c>
      <c r="AX11" s="95">
        <v>13372.76739914383</v>
      </c>
      <c r="AY11" s="95">
        <v>16857.995535219776</v>
      </c>
      <c r="AZ11" s="96">
        <v>439.99751066957242</v>
      </c>
      <c r="BA11" s="85">
        <v>0.49763033175355448</v>
      </c>
      <c r="BB11" s="85">
        <v>9.4786729857819912E-3</v>
      </c>
      <c r="BC11" s="85">
        <v>0.49289099526066349</v>
      </c>
      <c r="BD11" s="97">
        <v>18.252649390248234</v>
      </c>
      <c r="BE11" s="98">
        <v>12.305080855192001</v>
      </c>
      <c r="BJ11" s="80">
        <v>4</v>
      </c>
      <c r="BK11" s="81" t="s">
        <v>80</v>
      </c>
      <c r="BL11" s="94">
        <v>3247.2379301332521</v>
      </c>
      <c r="BM11" s="95">
        <v>11199.687886978056</v>
      </c>
      <c r="BN11" s="95">
        <v>14446.925817111311</v>
      </c>
      <c r="BO11" s="96">
        <v>727.8714102035284</v>
      </c>
      <c r="BP11" s="85">
        <v>0.41666666666666669</v>
      </c>
      <c r="BQ11" s="85">
        <v>0</v>
      </c>
      <c r="BR11" s="85">
        <v>0.58333333333333337</v>
      </c>
      <c r="BS11" s="97">
        <v>11.229712570331513</v>
      </c>
      <c r="BT11" s="98">
        <v>9.853015442627914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42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42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42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42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42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s="71" customFormat="1" x14ac:dyDescent="0.25">
      <c r="B22" s="63">
        <v>0</v>
      </c>
      <c r="C22" s="64" t="s">
        <v>64</v>
      </c>
      <c r="D22" s="65">
        <v>2409.7090265008619</v>
      </c>
      <c r="E22" s="66">
        <v>12456.491118245413</v>
      </c>
      <c r="F22" s="66">
        <v>14866.200144746279</v>
      </c>
      <c r="G22" s="67"/>
      <c r="H22" s="68"/>
      <c r="I22" s="68"/>
      <c r="J22" s="68"/>
      <c r="K22" s="69"/>
      <c r="L22" s="70"/>
      <c r="Q22" s="63">
        <v>0</v>
      </c>
      <c r="R22" s="64" t="s">
        <v>64</v>
      </c>
      <c r="S22" s="65">
        <v>1972.5871968537404</v>
      </c>
      <c r="T22" s="66">
        <v>12455.715319579998</v>
      </c>
      <c r="U22" s="66">
        <v>14428.302516433736</v>
      </c>
      <c r="V22" s="67"/>
      <c r="W22" s="68"/>
      <c r="X22" s="68"/>
      <c r="Y22" s="68"/>
      <c r="Z22" s="69"/>
      <c r="AA22" s="70"/>
      <c r="AF22" s="63">
        <v>0</v>
      </c>
      <c r="AG22" s="64" t="s">
        <v>64</v>
      </c>
      <c r="AH22" s="65">
        <v>3647.0138126867132</v>
      </c>
      <c r="AI22" s="66">
        <v>11729.787422298779</v>
      </c>
      <c r="AJ22" s="66">
        <v>15376.801234985474</v>
      </c>
      <c r="AK22" s="67"/>
      <c r="AL22" s="68"/>
      <c r="AM22" s="68"/>
      <c r="AN22" s="68"/>
      <c r="AO22" s="69"/>
      <c r="AP22" s="70"/>
      <c r="AU22" s="63">
        <v>0</v>
      </c>
      <c r="AV22" s="64" t="s">
        <v>64</v>
      </c>
      <c r="AW22" s="65">
        <v>2088.179962077279</v>
      </c>
      <c r="AX22" s="66">
        <v>18664.705889184057</v>
      </c>
      <c r="AY22" s="66">
        <v>20752.885851261337</v>
      </c>
      <c r="AZ22" s="67"/>
      <c r="BA22" s="68"/>
      <c r="BB22" s="68"/>
      <c r="BC22" s="68"/>
      <c r="BD22" s="69"/>
      <c r="BE22" s="70"/>
      <c r="BJ22" s="63">
        <v>0</v>
      </c>
      <c r="BK22" s="64" t="s">
        <v>64</v>
      </c>
      <c r="BL22" s="65">
        <v>3179.731668451851</v>
      </c>
      <c r="BM22" s="66">
        <v>15755.378833160592</v>
      </c>
      <c r="BN22" s="66">
        <v>18935.110501612442</v>
      </c>
      <c r="BO22" s="67"/>
      <c r="BP22" s="68"/>
      <c r="BQ22" s="68"/>
      <c r="BR22" s="68"/>
      <c r="BS22" s="69"/>
      <c r="BT22" s="70"/>
    </row>
    <row r="23" spans="2:72" s="71" customFormat="1" x14ac:dyDescent="0.25">
      <c r="B23" s="72">
        <v>1</v>
      </c>
      <c r="C23" s="73" t="s">
        <v>65</v>
      </c>
      <c r="D23" s="74">
        <v>3181.8167356941362</v>
      </c>
      <c r="E23" s="75">
        <v>11404.660168237955</v>
      </c>
      <c r="F23" s="75">
        <v>14586.476903932049</v>
      </c>
      <c r="G23" s="76">
        <v>90.213217350560598</v>
      </c>
      <c r="H23" s="77">
        <v>9.586714474429138E-2</v>
      </c>
      <c r="I23" s="77">
        <v>0.77995848273259105</v>
      </c>
      <c r="J23" s="77">
        <v>0.12417437252311757</v>
      </c>
      <c r="K23" s="78">
        <v>17.523605026300867</v>
      </c>
      <c r="L23" s="79">
        <v>11.989562805938153</v>
      </c>
      <c r="Q23" s="72">
        <v>1</v>
      </c>
      <c r="R23" s="73" t="s">
        <v>65</v>
      </c>
      <c r="S23" s="74">
        <v>3009.8170146135976</v>
      </c>
      <c r="T23" s="75">
        <v>11428.226102830258</v>
      </c>
      <c r="U23" s="75">
        <v>14438.043117443856</v>
      </c>
      <c r="V23" s="76">
        <v>17.959174783400108</v>
      </c>
      <c r="W23" s="77">
        <v>0.11696215930140248</v>
      </c>
      <c r="X23" s="77">
        <v>0.79412543000793856</v>
      </c>
      <c r="Y23" s="77">
        <v>8.8912410690658902E-2</v>
      </c>
      <c r="Z23" s="78">
        <v>22.38005479861631</v>
      </c>
      <c r="AA23" s="79">
        <v>17.911334686834515</v>
      </c>
      <c r="AF23" s="72">
        <v>1</v>
      </c>
      <c r="AG23" s="73" t="s">
        <v>65</v>
      </c>
      <c r="AH23" s="74">
        <v>3652.3979099253124</v>
      </c>
      <c r="AI23" s="75">
        <v>10688.102580175642</v>
      </c>
      <c r="AJ23" s="75">
        <v>14340.500490100962</v>
      </c>
      <c r="AK23" s="76">
        <v>283.5358757247285</v>
      </c>
      <c r="AL23" s="77">
        <v>3.7285607755406416E-2</v>
      </c>
      <c r="AM23" s="77">
        <v>0.74123788217747955</v>
      </c>
      <c r="AN23" s="77">
        <v>0.22147651006711411</v>
      </c>
      <c r="AO23" s="78">
        <v>6.5475608786954957</v>
      </c>
      <c r="AP23" s="79">
        <v>1.9579098922817875</v>
      </c>
      <c r="AU23" s="72">
        <v>1</v>
      </c>
      <c r="AV23" s="73" t="s">
        <v>65</v>
      </c>
      <c r="AW23" s="74">
        <v>3365.3491665254728</v>
      </c>
      <c r="AX23" s="75">
        <v>16967.014245365543</v>
      </c>
      <c r="AY23" s="75">
        <v>20332.363411891023</v>
      </c>
      <c r="AZ23" s="76">
        <v>126.67870308413312</v>
      </c>
      <c r="BA23" s="77">
        <v>0.11278195488721804</v>
      </c>
      <c r="BB23" s="77">
        <v>0.75187969924812026</v>
      </c>
      <c r="BC23" s="77">
        <v>0.13533834586466165</v>
      </c>
      <c r="BD23" s="78">
        <v>19.808080927284557</v>
      </c>
      <c r="BE23" s="79">
        <v>8.4026181384954697</v>
      </c>
      <c r="BJ23" s="72">
        <v>1</v>
      </c>
      <c r="BK23" s="73" t="s">
        <v>65</v>
      </c>
      <c r="BL23" s="74">
        <v>3062.8553882763872</v>
      </c>
      <c r="BM23" s="75">
        <v>14275.420309745499</v>
      </c>
      <c r="BN23" s="75">
        <v>17338.275698021891</v>
      </c>
      <c r="BO23" s="76">
        <v>284.83131254565541</v>
      </c>
      <c r="BP23" s="77">
        <v>2.1739130434782608E-2</v>
      </c>
      <c r="BQ23" s="77">
        <v>0.82608695652173914</v>
      </c>
      <c r="BR23" s="77">
        <v>0.15217391304347827</v>
      </c>
      <c r="BS23" s="78">
        <v>2.1280496210923188</v>
      </c>
      <c r="BT23" s="79">
        <v>2.1280496210923188</v>
      </c>
    </row>
    <row r="24" spans="2:72" s="71" customFormat="1" x14ac:dyDescent="0.25">
      <c r="B24" s="72">
        <v>2</v>
      </c>
      <c r="C24" s="73" t="s">
        <v>70</v>
      </c>
      <c r="D24" s="74">
        <v>3200.6925931165197</v>
      </c>
      <c r="E24" s="75">
        <v>11213.709173874428</v>
      </c>
      <c r="F24" s="75">
        <v>14414.401766990977</v>
      </c>
      <c r="G24" s="76">
        <v>136.70062097574453</v>
      </c>
      <c r="H24" s="77">
        <v>8.5110398188337419E-2</v>
      </c>
      <c r="I24" s="77">
        <v>0.71183242121154933</v>
      </c>
      <c r="J24" s="77">
        <v>0.20305718060011324</v>
      </c>
      <c r="K24" s="78">
        <v>11.736990920843819</v>
      </c>
      <c r="L24" s="79">
        <v>5.9255273454490025</v>
      </c>
      <c r="Q24" s="72">
        <v>2</v>
      </c>
      <c r="R24" s="73" t="s">
        <v>70</v>
      </c>
      <c r="S24" s="74">
        <v>3029.0490003081568</v>
      </c>
      <c r="T24" s="75">
        <v>11240.998269706679</v>
      </c>
      <c r="U24" s="75">
        <v>14270.047270014844</v>
      </c>
      <c r="V24" s="76">
        <v>58.165312359614454</v>
      </c>
      <c r="W24" s="77">
        <v>0.10373114580576873</v>
      </c>
      <c r="X24" s="77">
        <v>0.73776131251653876</v>
      </c>
      <c r="Y24" s="77">
        <v>0.15850754167769252</v>
      </c>
      <c r="Z24" s="78">
        <v>15.194946768060293</v>
      </c>
      <c r="AA24" s="79">
        <v>11.053037456336776</v>
      </c>
      <c r="AF24" s="72">
        <v>2</v>
      </c>
      <c r="AG24" s="73" t="s">
        <v>70</v>
      </c>
      <c r="AH24" s="74">
        <v>3670.843255622407</v>
      </c>
      <c r="AI24" s="75">
        <v>10501.140575603147</v>
      </c>
      <c r="AJ24" s="75">
        <v>14171.983831225534</v>
      </c>
      <c r="AK24" s="76">
        <v>340.65170035908619</v>
      </c>
      <c r="AL24" s="77">
        <v>3.3557046979865772E-2</v>
      </c>
      <c r="AM24" s="77">
        <v>0.64429530201342278</v>
      </c>
      <c r="AN24" s="77">
        <v>0.32214765100671139</v>
      </c>
      <c r="AO24" s="78">
        <v>4.7524059944816504</v>
      </c>
      <c r="AP24" s="79">
        <v>1.9657655161182941</v>
      </c>
      <c r="AU24" s="72">
        <v>2</v>
      </c>
      <c r="AV24" s="73" t="s">
        <v>70</v>
      </c>
      <c r="AW24" s="74">
        <v>3379.6112684910686</v>
      </c>
      <c r="AX24" s="75">
        <v>16655.569283393506</v>
      </c>
      <c r="AY24" s="75">
        <v>20035.180551884579</v>
      </c>
      <c r="AZ24" s="76">
        <v>232.11559646185745</v>
      </c>
      <c r="BA24" s="77">
        <v>9.7744360902255634E-2</v>
      </c>
      <c r="BB24" s="77">
        <v>0.64661654135338342</v>
      </c>
      <c r="BC24" s="77">
        <v>0.25563909774436089</v>
      </c>
      <c r="BD24" s="78">
        <v>11.747342095717427</v>
      </c>
      <c r="BE24" s="79">
        <v>3.7283123795986999</v>
      </c>
      <c r="BJ24" s="72">
        <v>2</v>
      </c>
      <c r="BK24" s="73" t="s">
        <v>70</v>
      </c>
      <c r="BL24" s="74">
        <v>3078.364657847977</v>
      </c>
      <c r="BM24" s="75">
        <v>14010.700533998834</v>
      </c>
      <c r="BN24" s="75">
        <v>17089.065191846817</v>
      </c>
      <c r="BO24" s="76">
        <v>367.05588331576695</v>
      </c>
      <c r="BP24" s="77">
        <v>2.1739130434782608E-2</v>
      </c>
      <c r="BQ24" s="77">
        <v>0.73913043478260865</v>
      </c>
      <c r="BR24" s="77">
        <v>0.2391304347826087</v>
      </c>
      <c r="BS24" s="78">
        <v>1.3298394605685937</v>
      </c>
      <c r="BT24" s="79">
        <v>1.3298394605685937</v>
      </c>
    </row>
    <row r="25" spans="2:72" s="62" customFormat="1" x14ac:dyDescent="0.25">
      <c r="B25" s="20">
        <v>3</v>
      </c>
      <c r="C25" s="21" t="s">
        <v>79</v>
      </c>
      <c r="D25" s="27">
        <v>3323.605364285736</v>
      </c>
      <c r="E25" s="28">
        <v>11570.938063139552</v>
      </c>
      <c r="F25" s="28">
        <v>14894.543427425317</v>
      </c>
      <c r="G25" s="29">
        <v>-106.3695107001089</v>
      </c>
      <c r="H25" s="51">
        <v>0.23513870541611626</v>
      </c>
      <c r="I25" s="51">
        <v>0.46952255142479715</v>
      </c>
      <c r="J25" s="51">
        <v>0.29533874315908665</v>
      </c>
      <c r="K25" s="30">
        <v>17.425020707380625</v>
      </c>
      <c r="L25" s="31">
        <v>12.376877192790005</v>
      </c>
      <c r="Q25" s="20">
        <v>3</v>
      </c>
      <c r="R25" s="21" t="s">
        <v>79</v>
      </c>
      <c r="S25" s="27">
        <v>3138.9404289018548</v>
      </c>
      <c r="T25" s="28">
        <v>11561.951248391619</v>
      </c>
      <c r="U25" s="28">
        <v>14700.891677293432</v>
      </c>
      <c r="V25" s="29">
        <v>-141.5224511095453</v>
      </c>
      <c r="W25" s="51">
        <v>0.25403545911616832</v>
      </c>
      <c r="X25" s="51">
        <v>0.49775072770574225</v>
      </c>
      <c r="Y25" s="51">
        <v>0.24821381317808944</v>
      </c>
      <c r="Z25" s="30">
        <v>20.338828749841991</v>
      </c>
      <c r="AA25" s="31">
        <v>14.341438586348231</v>
      </c>
      <c r="AF25" s="20">
        <v>3</v>
      </c>
      <c r="AG25" s="21" t="s">
        <v>79</v>
      </c>
      <c r="AH25" s="27">
        <v>3829.658456035475</v>
      </c>
      <c r="AI25" s="28">
        <v>11022.392989655937</v>
      </c>
      <c r="AJ25" s="28">
        <v>14852.051445691372</v>
      </c>
      <c r="AK25" s="29">
        <v>-22.021629403752975</v>
      </c>
      <c r="AL25" s="51">
        <v>0.18419090231170768</v>
      </c>
      <c r="AM25" s="51">
        <v>0.38553318419090232</v>
      </c>
      <c r="AN25" s="51">
        <v>0.43027591349739003</v>
      </c>
      <c r="AO25" s="30">
        <v>10.853385142689577</v>
      </c>
      <c r="AP25" s="31">
        <v>9.7690502293268455</v>
      </c>
      <c r="AU25" s="20">
        <v>3</v>
      </c>
      <c r="AV25" s="21" t="s">
        <v>79</v>
      </c>
      <c r="AW25" s="27">
        <v>3492.5924671834237</v>
      </c>
      <c r="AX25" s="28">
        <v>16935.3284433318</v>
      </c>
      <c r="AY25" s="28">
        <v>20427.920910515219</v>
      </c>
      <c r="AZ25" s="29">
        <v>-130.11224411698655</v>
      </c>
      <c r="BA25" s="51">
        <v>0.25563909774436089</v>
      </c>
      <c r="BB25" s="51">
        <v>0.51879699248120303</v>
      </c>
      <c r="BC25" s="51">
        <v>0.22556390977443608</v>
      </c>
      <c r="BD25" s="30">
        <v>19.784244341596949</v>
      </c>
      <c r="BE25" s="31">
        <v>11.894787676984253</v>
      </c>
      <c r="BJ25" s="20">
        <v>3</v>
      </c>
      <c r="BK25" s="21" t="s">
        <v>79</v>
      </c>
      <c r="BL25" s="27">
        <v>3253.0903663281938</v>
      </c>
      <c r="BM25" s="28">
        <v>12790.420582893292</v>
      </c>
      <c r="BN25" s="28">
        <v>16043.510949221485</v>
      </c>
      <c r="BO25" s="29">
        <v>391.244326980106</v>
      </c>
      <c r="BP25" s="51">
        <v>0.10869565217391304</v>
      </c>
      <c r="BQ25" s="51">
        <v>0.45652173913043476</v>
      </c>
      <c r="BR25" s="51">
        <v>0.43478260869565216</v>
      </c>
      <c r="BS25" s="30">
        <v>5.9030295309318861</v>
      </c>
      <c r="BT25" s="31">
        <v>5.9030295309318861</v>
      </c>
    </row>
    <row r="26" spans="2:72" s="71" customFormat="1" x14ac:dyDescent="0.25">
      <c r="B26" s="80">
        <v>4</v>
      </c>
      <c r="C26" s="81" t="s">
        <v>80</v>
      </c>
      <c r="D26" s="94">
        <v>3582.6773889996612</v>
      </c>
      <c r="E26" s="95">
        <v>10721.43307275233</v>
      </c>
      <c r="F26" s="95">
        <v>14304.110461752032</v>
      </c>
      <c r="G26" s="96">
        <v>183.74257141781692</v>
      </c>
      <c r="H26" s="85">
        <v>0.57029628231741836</v>
      </c>
      <c r="I26" s="85">
        <v>8.8695980373655406E-3</v>
      </c>
      <c r="J26" s="85">
        <v>0.42083411964521605</v>
      </c>
      <c r="K26" s="97">
        <v>23.2660193694038</v>
      </c>
      <c r="L26" s="98">
        <v>17.529959566316457</v>
      </c>
      <c r="Q26" s="80">
        <v>4</v>
      </c>
      <c r="R26" s="81" t="s">
        <v>80</v>
      </c>
      <c r="S26" s="94">
        <v>3396.816892981687</v>
      </c>
      <c r="T26" s="95">
        <v>10751.498579789497</v>
      </c>
      <c r="U26" s="95">
        <v>14148.315472771241</v>
      </c>
      <c r="V26" s="96">
        <v>106.98178120040426</v>
      </c>
      <c r="W26" s="85">
        <v>0.59513098703360678</v>
      </c>
      <c r="X26" s="85">
        <v>9.5263297168563105E-3</v>
      </c>
      <c r="Y26" s="85">
        <v>0.39534268324953692</v>
      </c>
      <c r="Z26" s="97">
        <v>24.697223266361302</v>
      </c>
      <c r="AA26" s="98">
        <v>18.357119221025972</v>
      </c>
      <c r="AF26" s="80">
        <v>4</v>
      </c>
      <c r="AG26" s="81" t="s">
        <v>80</v>
      </c>
      <c r="AH26" s="94">
        <v>4091.6345570888843</v>
      </c>
      <c r="AI26" s="95">
        <v>10054.277721329099</v>
      </c>
      <c r="AJ26" s="95">
        <v>14145.912278418018</v>
      </c>
      <c r="AK26" s="96">
        <v>336.5214315380519</v>
      </c>
      <c r="AL26" s="85">
        <v>0.51976137211036544</v>
      </c>
      <c r="AM26" s="85">
        <v>6.7114093959731542E-3</v>
      </c>
      <c r="AN26" s="85">
        <v>0.47352721849366147</v>
      </c>
      <c r="AO26" s="97">
        <v>20.389362317246253</v>
      </c>
      <c r="AP26" s="98">
        <v>15.990190459903699</v>
      </c>
      <c r="AU26" s="80">
        <v>4</v>
      </c>
      <c r="AV26" s="81" t="s">
        <v>80</v>
      </c>
      <c r="AW26" s="94">
        <v>3763.597847064219</v>
      </c>
      <c r="AX26" s="95">
        <v>15717.546219770948</v>
      </c>
      <c r="AY26" s="95">
        <v>19481.144066835164</v>
      </c>
      <c r="AZ26" s="96">
        <v>661.06086762336417</v>
      </c>
      <c r="BA26" s="85">
        <v>0.41353383458646614</v>
      </c>
      <c r="BB26" s="85">
        <v>1.5037593984962405E-2</v>
      </c>
      <c r="BC26" s="85">
        <v>0.5714285714285714</v>
      </c>
      <c r="BD26" s="97">
        <v>15.245503912349081</v>
      </c>
      <c r="BE26" s="98">
        <v>10.099064358482108</v>
      </c>
      <c r="BJ26" s="80">
        <v>4</v>
      </c>
      <c r="BK26" s="81" t="s">
        <v>80</v>
      </c>
      <c r="BL26" s="94">
        <v>3491.2171959909742</v>
      </c>
      <c r="BM26" s="95">
        <v>13255.231477355341</v>
      </c>
      <c r="BN26" s="95">
        <v>16746.44867334632</v>
      </c>
      <c r="BO26" s="96">
        <v>655.89999348366155</v>
      </c>
      <c r="BP26" s="85">
        <v>0.45652173913043476</v>
      </c>
      <c r="BQ26" s="85">
        <v>0</v>
      </c>
      <c r="BR26" s="85">
        <v>0.54347826086956519</v>
      </c>
      <c r="BS26" s="97">
        <v>12.436219041000717</v>
      </c>
      <c r="BT26" s="98">
        <v>12.436219041000717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42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42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42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42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42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s="71" customFormat="1" x14ac:dyDescent="0.25">
      <c r="B37" s="63">
        <v>0</v>
      </c>
      <c r="C37" s="64" t="s">
        <v>64</v>
      </c>
      <c r="D37" s="65">
        <v>2002.6450979804936</v>
      </c>
      <c r="E37" s="66">
        <v>7392.6618319902263</v>
      </c>
      <c r="F37" s="66">
        <v>9395.3069299706895</v>
      </c>
      <c r="G37" s="67"/>
      <c r="H37" s="68"/>
      <c r="I37" s="68"/>
      <c r="J37" s="68"/>
      <c r="K37" s="69"/>
      <c r="L37" s="70"/>
      <c r="Q37" s="63">
        <v>0</v>
      </c>
      <c r="R37" s="64" t="s">
        <v>64</v>
      </c>
      <c r="S37" s="65">
        <v>1712.2603479647182</v>
      </c>
      <c r="T37" s="66">
        <v>7229.5442839377702</v>
      </c>
      <c r="U37" s="66">
        <v>8941.8046319024816</v>
      </c>
      <c r="V37" s="67"/>
      <c r="W37" s="68"/>
      <c r="X37" s="68"/>
      <c r="Y37" s="68"/>
      <c r="Z37" s="69"/>
      <c r="AA37" s="70"/>
      <c r="AF37" s="63">
        <v>0</v>
      </c>
      <c r="AG37" s="64" t="s">
        <v>64</v>
      </c>
      <c r="AH37" s="65">
        <v>2891.5476013723769</v>
      </c>
      <c r="AI37" s="66">
        <v>7634.8752795196606</v>
      </c>
      <c r="AJ37" s="66">
        <v>10526.422880892065</v>
      </c>
      <c r="AK37" s="67"/>
      <c r="AL37" s="68"/>
      <c r="AM37" s="68"/>
      <c r="AN37" s="68"/>
      <c r="AO37" s="69"/>
      <c r="AP37" s="70"/>
      <c r="AU37" s="63">
        <v>0</v>
      </c>
      <c r="AV37" s="64" t="s">
        <v>64</v>
      </c>
      <c r="AW37" s="65">
        <v>1758.0748906133254</v>
      </c>
      <c r="AX37" s="66">
        <v>10614.500680314293</v>
      </c>
      <c r="AY37" s="66">
        <v>12372.575570927618</v>
      </c>
      <c r="AZ37" s="67"/>
      <c r="BA37" s="68"/>
      <c r="BB37" s="68"/>
      <c r="BC37" s="68"/>
      <c r="BD37" s="69"/>
      <c r="BE37" s="70"/>
      <c r="BJ37" s="63">
        <v>0</v>
      </c>
      <c r="BK37" s="64" t="s">
        <v>64</v>
      </c>
      <c r="BL37" s="65">
        <v>2598.188920263563</v>
      </c>
      <c r="BM37" s="66">
        <v>8873.32561054295</v>
      </c>
      <c r="BN37" s="66">
        <v>11471.514530806515</v>
      </c>
      <c r="BO37" s="67"/>
      <c r="BP37" s="68"/>
      <c r="BQ37" s="68"/>
      <c r="BR37" s="68"/>
      <c r="BS37" s="69"/>
      <c r="BT37" s="70"/>
    </row>
    <row r="38" spans="2:72" s="71" customFormat="1" x14ac:dyDescent="0.25">
      <c r="B38" s="72">
        <v>1</v>
      </c>
      <c r="C38" s="73" t="s">
        <v>65</v>
      </c>
      <c r="D38" s="74">
        <v>2448.4292684661268</v>
      </c>
      <c r="E38" s="75">
        <v>6753.0686862500797</v>
      </c>
      <c r="F38" s="75">
        <v>9201.4979547161765</v>
      </c>
      <c r="G38" s="76">
        <v>129.9756977082439</v>
      </c>
      <c r="H38" s="77">
        <v>0.32354818123803447</v>
      </c>
      <c r="I38" s="77">
        <v>0.36034886194426718</v>
      </c>
      <c r="J38" s="77">
        <v>0.31610295681769834</v>
      </c>
      <c r="K38" s="78">
        <v>25.74106734680344</v>
      </c>
      <c r="L38" s="79">
        <v>14.621423342640099</v>
      </c>
      <c r="Q38" s="72">
        <v>1</v>
      </c>
      <c r="R38" s="73" t="s">
        <v>65</v>
      </c>
      <c r="S38" s="74">
        <v>2365.7904745977485</v>
      </c>
      <c r="T38" s="75">
        <v>6579.8748286961345</v>
      </c>
      <c r="U38" s="75">
        <v>8945.665303293852</v>
      </c>
      <c r="V38" s="76">
        <v>15.002380001425191</v>
      </c>
      <c r="W38" s="77">
        <v>0.4026574234546505</v>
      </c>
      <c r="X38" s="77">
        <v>0.34979780473714617</v>
      </c>
      <c r="Y38" s="77">
        <v>0.24754477180820336</v>
      </c>
      <c r="Z38" s="78">
        <v>32.858357012576874</v>
      </c>
      <c r="AA38" s="79">
        <v>21.071083796983437</v>
      </c>
      <c r="AF38" s="72">
        <v>1</v>
      </c>
      <c r="AG38" s="73" t="s">
        <v>65</v>
      </c>
      <c r="AH38" s="74">
        <v>2683.5666744279697</v>
      </c>
      <c r="AI38" s="75">
        <v>7038.1528985523364</v>
      </c>
      <c r="AJ38" s="75">
        <v>9721.7195729803116</v>
      </c>
      <c r="AK38" s="76">
        <v>478.677057624984</v>
      </c>
      <c r="AL38" s="77">
        <v>8.546255506607929E-2</v>
      </c>
      <c r="AM38" s="77">
        <v>0.38942731277533038</v>
      </c>
      <c r="AN38" s="77">
        <v>0.52511013215859026</v>
      </c>
      <c r="AO38" s="78">
        <v>2.8543390331330607</v>
      </c>
      <c r="AP38" s="79">
        <v>0</v>
      </c>
      <c r="AU38" s="72">
        <v>1</v>
      </c>
      <c r="AV38" s="73" t="s">
        <v>65</v>
      </c>
      <c r="AW38" s="74">
        <v>2694.5438445003633</v>
      </c>
      <c r="AX38" s="75">
        <v>9894.6067570652285</v>
      </c>
      <c r="AY38" s="75">
        <v>12589.15060156559</v>
      </c>
      <c r="AZ38" s="76">
        <v>-85.15924680793448</v>
      </c>
      <c r="BA38" s="77">
        <v>0.38461538461538464</v>
      </c>
      <c r="BB38" s="77">
        <v>0.4358974358974359</v>
      </c>
      <c r="BC38" s="77">
        <v>0.17948717948717949</v>
      </c>
      <c r="BD38" s="78">
        <v>20.994217732946183</v>
      </c>
      <c r="BE38" s="79">
        <v>16.516893263793641</v>
      </c>
      <c r="BJ38" s="72">
        <v>1</v>
      </c>
      <c r="BK38" s="73" t="s">
        <v>65</v>
      </c>
      <c r="BL38" s="74">
        <v>2449.1066405816709</v>
      </c>
      <c r="BM38" s="75">
        <v>7944.8603925978823</v>
      </c>
      <c r="BN38" s="75">
        <v>10393.967033179553</v>
      </c>
      <c r="BO38" s="76">
        <v>862.36446954559005</v>
      </c>
      <c r="BP38" s="77">
        <v>0</v>
      </c>
      <c r="BQ38" s="77">
        <v>0.26923076923076922</v>
      </c>
      <c r="BR38" s="77">
        <v>0.73076923076923073</v>
      </c>
      <c r="BS38" s="78">
        <v>0.58776106051201271</v>
      </c>
      <c r="BT38" s="79">
        <v>0</v>
      </c>
    </row>
    <row r="39" spans="2:72" s="71" customFormat="1" x14ac:dyDescent="0.25">
      <c r="B39" s="72">
        <v>2</v>
      </c>
      <c r="C39" s="73" t="s">
        <v>70</v>
      </c>
      <c r="D39" s="74">
        <v>2465.3130263570856</v>
      </c>
      <c r="E39" s="75">
        <v>6649.0610652504583</v>
      </c>
      <c r="F39" s="75">
        <v>9114.374091607473</v>
      </c>
      <c r="G39" s="76">
        <v>183.49933694957465</v>
      </c>
      <c r="H39" s="77">
        <v>0.30504148053605618</v>
      </c>
      <c r="I39" s="77">
        <v>0.3048287598383323</v>
      </c>
      <c r="J39" s="77">
        <v>0.39012975962561158</v>
      </c>
      <c r="K39" s="78">
        <v>19.927968066526638</v>
      </c>
      <c r="L39" s="79">
        <v>10.835527014170452</v>
      </c>
      <c r="Q39" s="72">
        <v>2</v>
      </c>
      <c r="R39" s="73" t="s">
        <v>70</v>
      </c>
      <c r="S39" s="74">
        <v>2381.505520353046</v>
      </c>
      <c r="T39" s="75">
        <v>6480.9466468088667</v>
      </c>
      <c r="U39" s="75">
        <v>8862.4521671618986</v>
      </c>
      <c r="V39" s="76">
        <v>65.22629688309479</v>
      </c>
      <c r="W39" s="77">
        <v>0.37752744078567302</v>
      </c>
      <c r="X39" s="77">
        <v>0.29607163489312538</v>
      </c>
      <c r="Y39" s="77">
        <v>0.3264009243212016</v>
      </c>
      <c r="Z39" s="78">
        <v>25.357164832861475</v>
      </c>
      <c r="AA39" s="79">
        <v>16.577184906017177</v>
      </c>
      <c r="AF39" s="72">
        <v>2</v>
      </c>
      <c r="AG39" s="73" t="s">
        <v>70</v>
      </c>
      <c r="AH39" s="74">
        <v>2704.378181778819</v>
      </c>
      <c r="AI39" s="75">
        <v>6923.4915276344691</v>
      </c>
      <c r="AJ39" s="75">
        <v>9627.8697094132858</v>
      </c>
      <c r="AK39" s="76">
        <v>537.5773656494548</v>
      </c>
      <c r="AL39" s="77">
        <v>8.6343612334801756E-2</v>
      </c>
      <c r="AM39" s="77">
        <v>0.32775330396475771</v>
      </c>
      <c r="AN39" s="77">
        <v>0.58590308370044053</v>
      </c>
      <c r="AO39" s="78">
        <v>2.7844432843907763</v>
      </c>
      <c r="AP39" s="79">
        <v>0</v>
      </c>
      <c r="AU39" s="72">
        <v>2</v>
      </c>
      <c r="AV39" s="73" t="s">
        <v>70</v>
      </c>
      <c r="AW39" s="74">
        <v>2707.3001710234571</v>
      </c>
      <c r="AX39" s="75">
        <v>9729.2873550605327</v>
      </c>
      <c r="AY39" s="75">
        <v>12436.587526083989</v>
      </c>
      <c r="AZ39" s="76">
        <v>23.438142284297239</v>
      </c>
      <c r="BA39" s="77">
        <v>0.37179487179487181</v>
      </c>
      <c r="BB39" s="77">
        <v>0.37179487179487181</v>
      </c>
      <c r="BC39" s="77">
        <v>0.25641025641025639</v>
      </c>
      <c r="BD39" s="78">
        <v>16.749905889986316</v>
      </c>
      <c r="BE39" s="79">
        <v>13.975010385844982</v>
      </c>
      <c r="BJ39" s="72">
        <v>2</v>
      </c>
      <c r="BK39" s="73" t="s">
        <v>70</v>
      </c>
      <c r="BL39" s="74">
        <v>2462.5298378286011</v>
      </c>
      <c r="BM39" s="75">
        <v>7813.5184203919971</v>
      </c>
      <c r="BN39" s="75">
        <v>10276.048258220595</v>
      </c>
      <c r="BO39" s="76">
        <v>955.32531078347643</v>
      </c>
      <c r="BP39" s="77">
        <v>0</v>
      </c>
      <c r="BQ39" s="77">
        <v>0.26923076923076922</v>
      </c>
      <c r="BR39" s="77">
        <v>0.73076923076923073</v>
      </c>
      <c r="BS39" s="78">
        <v>0.58281164012227882</v>
      </c>
      <c r="BT39" s="79">
        <v>0</v>
      </c>
    </row>
    <row r="40" spans="2:72" x14ac:dyDescent="0.25">
      <c r="B40" s="20">
        <v>3</v>
      </c>
      <c r="C40" s="21" t="s">
        <v>79</v>
      </c>
      <c r="D40" s="27">
        <v>2558.7646421522309</v>
      </c>
      <c r="E40" s="28">
        <v>6546.1881566914326</v>
      </c>
      <c r="F40" s="28">
        <v>9104.9527988436566</v>
      </c>
      <c r="G40" s="29">
        <v>-34.408362349699019</v>
      </c>
      <c r="H40" s="51">
        <v>0.40055307381408212</v>
      </c>
      <c r="I40" s="51">
        <v>0.18825781748564135</v>
      </c>
      <c r="J40" s="51">
        <v>0.41118910870027653</v>
      </c>
      <c r="K40" s="30">
        <v>22.089386021055731</v>
      </c>
      <c r="L40" s="31">
        <v>13.739250197808289</v>
      </c>
      <c r="Q40" s="20">
        <v>3</v>
      </c>
      <c r="R40" s="21" t="s">
        <v>79</v>
      </c>
      <c r="S40" s="27">
        <v>2441.0294624363437</v>
      </c>
      <c r="T40" s="28">
        <v>6453.5788911275513</v>
      </c>
      <c r="U40" s="28">
        <v>8894.6083535638645</v>
      </c>
      <c r="V40" s="29">
        <v>-113.18382793176374</v>
      </c>
      <c r="W40" s="51">
        <v>0.49422299248989021</v>
      </c>
      <c r="X40" s="51">
        <v>9.0699017908723284E-2</v>
      </c>
      <c r="Y40" s="51">
        <v>0.41507798960138648</v>
      </c>
      <c r="Z40" s="30">
        <v>24.524258983837353</v>
      </c>
      <c r="AA40" s="31">
        <v>15.779917523064997</v>
      </c>
      <c r="AF40" s="20">
        <v>3</v>
      </c>
      <c r="AG40" s="21" t="s">
        <v>79</v>
      </c>
      <c r="AH40" s="27">
        <v>2908.0191172401605</v>
      </c>
      <c r="AI40" s="28">
        <v>6651.6320526807831</v>
      </c>
      <c r="AJ40" s="28">
        <v>9559.6511699209696</v>
      </c>
      <c r="AK40" s="29">
        <v>219.54964932827028</v>
      </c>
      <c r="AL40" s="51">
        <v>0.11453744493392071</v>
      </c>
      <c r="AM40" s="51">
        <v>0.48898678414096919</v>
      </c>
      <c r="AN40" s="51">
        <v>0.3964757709251101</v>
      </c>
      <c r="AO40" s="30">
        <v>9.8762657049410354</v>
      </c>
      <c r="AP40" s="31">
        <v>6.832695163406588</v>
      </c>
      <c r="AU40" s="20">
        <v>3</v>
      </c>
      <c r="AV40" s="21" t="s">
        <v>79</v>
      </c>
      <c r="AW40" s="27">
        <v>2674.318880434706</v>
      </c>
      <c r="AX40" s="28">
        <v>8861.2899890626741</v>
      </c>
      <c r="AY40" s="28">
        <v>11535.608869497377</v>
      </c>
      <c r="AZ40" s="29">
        <v>-427.82692331467524</v>
      </c>
      <c r="BA40" s="51">
        <v>0.52564102564102566</v>
      </c>
      <c r="BB40" s="51">
        <v>8.9743589743589744E-2</v>
      </c>
      <c r="BC40" s="51">
        <v>0.38461538461538464</v>
      </c>
      <c r="BD40" s="30">
        <v>17.45196917750134</v>
      </c>
      <c r="BE40" s="31">
        <v>13.649486072546793</v>
      </c>
      <c r="BJ40" s="20">
        <v>3</v>
      </c>
      <c r="BK40" s="21" t="s">
        <v>79</v>
      </c>
      <c r="BL40" s="27">
        <v>2642.6928100607593</v>
      </c>
      <c r="BM40" s="28">
        <v>7329.1309455107439</v>
      </c>
      <c r="BN40" s="28">
        <v>9971.8237555715041</v>
      </c>
      <c r="BO40" s="29">
        <v>548.8595740303424</v>
      </c>
      <c r="BP40" s="51">
        <v>3.8461538461538464E-2</v>
      </c>
      <c r="BQ40" s="51">
        <v>0.34615384615384615</v>
      </c>
      <c r="BR40" s="51">
        <v>0.61538461538461542</v>
      </c>
      <c r="BS40" s="30">
        <v>4.183159203445185</v>
      </c>
      <c r="BT40" s="31">
        <v>1.56707828436323</v>
      </c>
    </row>
    <row r="41" spans="2:72" s="71" customFormat="1" x14ac:dyDescent="0.25">
      <c r="B41" s="80">
        <v>4</v>
      </c>
      <c r="C41" s="81" t="s">
        <v>80</v>
      </c>
      <c r="D41" s="94">
        <v>2746.7259378075332</v>
      </c>
      <c r="E41" s="95">
        <v>6374.5942034583222</v>
      </c>
      <c r="F41" s="95">
        <v>9121.3201412658364</v>
      </c>
      <c r="G41" s="96">
        <v>172.71471578610533</v>
      </c>
      <c r="H41" s="85">
        <v>0.55541374175707292</v>
      </c>
      <c r="I41" s="85">
        <v>1.0636034886194426E-3</v>
      </c>
      <c r="J41" s="85">
        <v>0.44352265475430758</v>
      </c>
      <c r="K41" s="97">
        <v>25.957120102664081</v>
      </c>
      <c r="L41" s="98">
        <v>16.915588729925503</v>
      </c>
      <c r="Q41" s="80">
        <v>4</v>
      </c>
      <c r="R41" s="81" t="s">
        <v>80</v>
      </c>
      <c r="S41" s="94">
        <v>2634.8475839532493</v>
      </c>
      <c r="T41" s="95">
        <v>6242.2273113819047</v>
      </c>
      <c r="U41" s="95">
        <v>8877.0748953351012</v>
      </c>
      <c r="V41" s="96">
        <v>46.610068172629845</v>
      </c>
      <c r="W41" s="85">
        <v>0.60745233968804158</v>
      </c>
      <c r="X41" s="85">
        <v>1.1554015020219526E-3</v>
      </c>
      <c r="Y41" s="85">
        <v>0.39139225880993644</v>
      </c>
      <c r="Z41" s="97">
        <v>29.049631807503328</v>
      </c>
      <c r="AA41" s="98">
        <v>19.303035536975717</v>
      </c>
      <c r="AF41" s="80">
        <v>4</v>
      </c>
      <c r="AG41" s="81" t="s">
        <v>80</v>
      </c>
      <c r="AH41" s="94">
        <v>3068.2700748727466</v>
      </c>
      <c r="AI41" s="95">
        <v>6544.9508762639316</v>
      </c>
      <c r="AJ41" s="95">
        <v>9613.22095113668</v>
      </c>
      <c r="AK41" s="96">
        <v>549.26352573133136</v>
      </c>
      <c r="AL41" s="85">
        <v>0.39559471365638765</v>
      </c>
      <c r="AM41" s="85">
        <v>8.81057268722467E-4</v>
      </c>
      <c r="AN41" s="85">
        <v>0.6035242290748899</v>
      </c>
      <c r="AO41" s="97">
        <v>17.442451928072149</v>
      </c>
      <c r="AP41" s="98">
        <v>11.058469068606314</v>
      </c>
      <c r="AU41" s="80">
        <v>4</v>
      </c>
      <c r="AV41" s="81" t="s">
        <v>80</v>
      </c>
      <c r="AW41" s="94">
        <v>3010.5720904164673</v>
      </c>
      <c r="AX41" s="95">
        <v>9374.6188973052831</v>
      </c>
      <c r="AY41" s="95">
        <v>12385.190987721746</v>
      </c>
      <c r="AZ41" s="96">
        <v>63.056145607337619</v>
      </c>
      <c r="BA41" s="85">
        <v>0.64102564102564108</v>
      </c>
      <c r="BB41" s="85">
        <v>0</v>
      </c>
      <c r="BC41" s="85">
        <v>0.35897435897435898</v>
      </c>
      <c r="BD41" s="97">
        <v>23.380217961537813</v>
      </c>
      <c r="BE41" s="98">
        <v>16.066621804710152</v>
      </c>
      <c r="BJ41" s="80">
        <v>4</v>
      </c>
      <c r="BK41" s="81" t="s">
        <v>80</v>
      </c>
      <c r="BL41" s="94">
        <v>2815.5823059234358</v>
      </c>
      <c r="BM41" s="95">
        <v>7562.9569193874759</v>
      </c>
      <c r="BN41" s="95">
        <v>10378.539225310911</v>
      </c>
      <c r="BO41" s="96">
        <v>855.20545516944662</v>
      </c>
      <c r="BP41" s="85">
        <v>0.34615384615384615</v>
      </c>
      <c r="BQ41" s="85">
        <v>0</v>
      </c>
      <c r="BR41" s="85">
        <v>0.65384615384615385</v>
      </c>
      <c r="BS41" s="97">
        <v>9.0951241991475378</v>
      </c>
      <c r="BT41" s="98">
        <v>5.2827321531991087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42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42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42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s="71" customFormat="1" x14ac:dyDescent="0.25">
      <c r="B52" s="63">
        <f t="shared" si="3"/>
        <v>0</v>
      </c>
      <c r="C52" s="88" t="str">
        <f>C37</f>
        <v>NWGF 80%</v>
      </c>
      <c r="D52" s="65">
        <v>2094.2482259015469</v>
      </c>
      <c r="E52" s="66">
        <v>11218.72456135525</v>
      </c>
      <c r="F52" s="66">
        <v>13312.972787256769</v>
      </c>
      <c r="G52" s="67"/>
      <c r="H52" s="68"/>
      <c r="I52" s="68"/>
      <c r="J52" s="68"/>
      <c r="K52" s="69"/>
      <c r="L52" s="70"/>
      <c r="Q52" s="63">
        <f t="shared" si="4"/>
        <v>0</v>
      </c>
      <c r="R52" s="64" t="str">
        <f>R37</f>
        <v>NWGF 80%</v>
      </c>
      <c r="S52" s="65">
        <v>2206.1959978404238</v>
      </c>
      <c r="T52" s="66">
        <v>14085.398062457307</v>
      </c>
      <c r="U52" s="66">
        <v>16291.594060297732</v>
      </c>
      <c r="V52" s="67"/>
      <c r="W52" s="68"/>
      <c r="X52" s="68"/>
      <c r="Y52" s="68"/>
      <c r="Z52" s="69"/>
      <c r="AA52" s="70"/>
      <c r="AF52" s="63">
        <f t="shared" si="5"/>
        <v>0</v>
      </c>
      <c r="AG52" s="64" t="str">
        <f>AG37</f>
        <v>NWGF 80%</v>
      </c>
      <c r="AH52" s="65">
        <v>1959.7754105921986</v>
      </c>
      <c r="AI52" s="66">
        <v>7775.246861090448</v>
      </c>
      <c r="AJ52" s="66">
        <v>9735.0222716826356</v>
      </c>
      <c r="AK52" s="67"/>
      <c r="AL52" s="68"/>
      <c r="AM52" s="68"/>
      <c r="AN52" s="68"/>
      <c r="AO52" s="69"/>
      <c r="AP52" s="70"/>
    </row>
    <row r="53" spans="2:42" s="71" customFormat="1" x14ac:dyDescent="0.25">
      <c r="B53" s="72">
        <f t="shared" si="3"/>
        <v>1</v>
      </c>
      <c r="C53" s="89" t="str">
        <f t="shared" si="3"/>
        <v>NWGF 90%</v>
      </c>
      <c r="D53" s="90">
        <v>2762.4671943010189</v>
      </c>
      <c r="E53" s="91">
        <v>10209.463560969572</v>
      </c>
      <c r="F53" s="91">
        <v>12971.930755270574</v>
      </c>
      <c r="G53" s="92">
        <v>147.93580146954784</v>
      </c>
      <c r="H53" s="77">
        <v>0.18900343642611683</v>
      </c>
      <c r="I53" s="77">
        <v>0.61374570446735399</v>
      </c>
      <c r="J53" s="77">
        <v>0.1972508591065292</v>
      </c>
      <c r="K53" s="78">
        <v>21.960819961443928</v>
      </c>
      <c r="L53" s="79">
        <v>14.650829555753765</v>
      </c>
      <c r="Q53" s="72">
        <f t="shared" si="4"/>
        <v>1</v>
      </c>
      <c r="R53" s="73" t="str">
        <f t="shared" si="4"/>
        <v>NWGF 90%</v>
      </c>
      <c r="S53" s="74">
        <v>3039.9952173617867</v>
      </c>
      <c r="T53" s="75">
        <v>12860.054149044256</v>
      </c>
      <c r="U53" s="75">
        <v>15900.049366406041</v>
      </c>
      <c r="V53" s="76">
        <v>93.851331269506375</v>
      </c>
      <c r="W53" s="77">
        <v>8.5642317380352648E-2</v>
      </c>
      <c r="X53" s="77">
        <v>0.80478589420654911</v>
      </c>
      <c r="Y53" s="77">
        <v>0.10957178841309824</v>
      </c>
      <c r="Z53" s="78">
        <v>19.566266193026159</v>
      </c>
      <c r="AA53" s="79">
        <v>15.088840614410447</v>
      </c>
      <c r="AF53" s="72">
        <f t="shared" si="5"/>
        <v>1</v>
      </c>
      <c r="AG53" s="73" t="str">
        <f t="shared" si="5"/>
        <v>NWGF 90%</v>
      </c>
      <c r="AH53" s="74">
        <v>2429.0976779466382</v>
      </c>
      <c r="AI53" s="75">
        <v>7025.5468787739983</v>
      </c>
      <c r="AJ53" s="75">
        <v>9454.644556720632</v>
      </c>
      <c r="AK53" s="76">
        <v>212.90262346475626</v>
      </c>
      <c r="AL53" s="77">
        <v>0.31316187594553707</v>
      </c>
      <c r="AM53" s="77">
        <v>0.38426626323751889</v>
      </c>
      <c r="AN53" s="77">
        <v>0.30257186081694404</v>
      </c>
      <c r="AO53" s="78">
        <v>22.943708422860592</v>
      </c>
      <c r="AP53" s="79">
        <v>14.628392910393552</v>
      </c>
    </row>
    <row r="54" spans="2:42" s="71" customFormat="1" x14ac:dyDescent="0.25">
      <c r="B54" s="72">
        <f t="shared" si="3"/>
        <v>2</v>
      </c>
      <c r="C54" s="89" t="str">
        <f t="shared" si="3"/>
        <v>NWGF 92%</v>
      </c>
      <c r="D54" s="90">
        <v>2782.2357209131305</v>
      </c>
      <c r="E54" s="91">
        <v>10030.874423086056</v>
      </c>
      <c r="F54" s="91">
        <v>12813.110143999189</v>
      </c>
      <c r="G54" s="92">
        <v>205.33256758791367</v>
      </c>
      <c r="H54" s="77">
        <v>0.1711340206185567</v>
      </c>
      <c r="I54" s="77">
        <v>0.55532646048109968</v>
      </c>
      <c r="J54" s="77">
        <v>0.27353951890034367</v>
      </c>
      <c r="K54" s="78">
        <v>16.503959752258329</v>
      </c>
      <c r="L54" s="79">
        <v>10.134942130288486</v>
      </c>
      <c r="Q54" s="72">
        <f t="shared" si="4"/>
        <v>2</v>
      </c>
      <c r="R54" s="73" t="str">
        <f t="shared" si="4"/>
        <v>NWGF 92%</v>
      </c>
      <c r="S54" s="74">
        <v>3059.7635407948896</v>
      </c>
      <c r="T54" s="75">
        <v>12641.294638660251</v>
      </c>
      <c r="U54" s="75">
        <v>15701.058179455127</v>
      </c>
      <c r="V54" s="76">
        <v>138.63037683191098</v>
      </c>
      <c r="W54" s="77">
        <v>7.3047858942065488E-2</v>
      </c>
      <c r="X54" s="77">
        <v>0.74811083123425692</v>
      </c>
      <c r="Y54" s="77">
        <v>0.17884130982367757</v>
      </c>
      <c r="Z54" s="78">
        <v>12.899879433771783</v>
      </c>
      <c r="AA54" s="79">
        <v>7.8852905412613197</v>
      </c>
      <c r="AF54" s="72">
        <f t="shared" si="5"/>
        <v>2</v>
      </c>
      <c r="AG54" s="73" t="str">
        <f t="shared" si="5"/>
        <v>NWGF 92%</v>
      </c>
      <c r="AH54" s="74">
        <v>2448.8664486194539</v>
      </c>
      <c r="AI54" s="75">
        <v>6895.210805588481</v>
      </c>
      <c r="AJ54" s="75">
        <v>9344.0772542079467</v>
      </c>
      <c r="AK54" s="76">
        <v>285.45592531902713</v>
      </c>
      <c r="AL54" s="77">
        <v>0.28895612708018154</v>
      </c>
      <c r="AM54" s="77">
        <v>0.3237518910741301</v>
      </c>
      <c r="AN54" s="77">
        <v>0.38729198184568836</v>
      </c>
      <c r="AO54" s="78">
        <v>18.239257683381489</v>
      </c>
      <c r="AP54" s="79">
        <v>10.816482265424588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2889.4425102374735</v>
      </c>
      <c r="E55" s="28">
        <v>10226.209223764394</v>
      </c>
      <c r="F55" s="28">
        <v>13115.651734001845</v>
      </c>
      <c r="G55" s="29">
        <v>-70.410793416262109</v>
      </c>
      <c r="H55" s="51">
        <v>0.2907216494845361</v>
      </c>
      <c r="I55" s="51">
        <v>0.39656357388316149</v>
      </c>
      <c r="J55" s="51">
        <v>0.3127147766323024</v>
      </c>
      <c r="K55" s="45">
        <v>18.218865170064063</v>
      </c>
      <c r="L55" s="46">
        <v>13.25553020849828</v>
      </c>
      <c r="Q55" s="20">
        <f t="shared" si="4"/>
        <v>3</v>
      </c>
      <c r="R55" s="21" t="str">
        <f t="shared" si="4"/>
        <v>NWGF 95%</v>
      </c>
      <c r="S55" s="42">
        <v>3180.3948426103098</v>
      </c>
      <c r="T55" s="43">
        <v>12855.959652823049</v>
      </c>
      <c r="U55" s="43">
        <v>16036.354495433354</v>
      </c>
      <c r="V55" s="44">
        <v>-65.821556201970637</v>
      </c>
      <c r="W55" s="51">
        <v>0.19899244332493704</v>
      </c>
      <c r="X55" s="51">
        <v>0.54785894206549124</v>
      </c>
      <c r="Y55" s="51">
        <v>0.25314861460957178</v>
      </c>
      <c r="Z55" s="45">
        <v>16.429105054288339</v>
      </c>
      <c r="AA55" s="46">
        <v>12.28203571503712</v>
      </c>
      <c r="AF55" s="20">
        <f t="shared" si="5"/>
        <v>3</v>
      </c>
      <c r="AG55" s="21" t="str">
        <f t="shared" si="5"/>
        <v>NWGF 95%</v>
      </c>
      <c r="AH55" s="42">
        <v>2539.9475754356072</v>
      </c>
      <c r="AI55" s="43">
        <v>7067.3259549707618</v>
      </c>
      <c r="AJ55" s="43">
        <v>9607.2735304063845</v>
      </c>
      <c r="AK55" s="44">
        <v>-75.923432369586493</v>
      </c>
      <c r="AL55" s="51">
        <v>0.40090771558245081</v>
      </c>
      <c r="AM55" s="51">
        <v>0.21482602118003025</v>
      </c>
      <c r="AN55" s="51">
        <v>0.38426626323751889</v>
      </c>
      <c r="AO55" s="45">
        <v>19.576335596476344</v>
      </c>
      <c r="AP55" s="46">
        <v>13.440016515082405</v>
      </c>
    </row>
    <row r="56" spans="2:42" s="71" customFormat="1" x14ac:dyDescent="0.25">
      <c r="B56" s="80">
        <f t="shared" si="3"/>
        <v>4</v>
      </c>
      <c r="C56" s="93" t="str">
        <f t="shared" si="3"/>
        <v>NWGF 98%</v>
      </c>
      <c r="D56" s="94">
        <v>3115.6510199431395</v>
      </c>
      <c r="E56" s="95">
        <v>9552.7630196608789</v>
      </c>
      <c r="F56" s="95">
        <v>12668.414039604031</v>
      </c>
      <c r="G56" s="96">
        <v>293.30206730285454</v>
      </c>
      <c r="H56" s="85">
        <v>0.53264604810996563</v>
      </c>
      <c r="I56" s="85">
        <v>7.5601374570446736E-3</v>
      </c>
      <c r="J56" s="85">
        <v>0.45979381443298967</v>
      </c>
      <c r="K56" s="86">
        <v>23.720476734772078</v>
      </c>
      <c r="L56" s="87">
        <v>16.486803405854051</v>
      </c>
      <c r="Q56" s="80">
        <f t="shared" si="4"/>
        <v>4</v>
      </c>
      <c r="R56" s="81" t="str">
        <f t="shared" si="4"/>
        <v>NWGF 98%</v>
      </c>
      <c r="S56" s="82">
        <v>3430.2804556757192</v>
      </c>
      <c r="T56" s="83">
        <v>12050.379044884297</v>
      </c>
      <c r="U56" s="83">
        <v>15480.659500560025</v>
      </c>
      <c r="V56" s="84">
        <v>258.71682248930881</v>
      </c>
      <c r="W56" s="85">
        <v>0.53022670025188912</v>
      </c>
      <c r="X56" s="85">
        <v>1.1335012594458438E-2</v>
      </c>
      <c r="Y56" s="85">
        <v>0.45843828715365237</v>
      </c>
      <c r="Z56" s="86">
        <v>22.345251773622735</v>
      </c>
      <c r="AA56" s="87">
        <v>16.874593939178713</v>
      </c>
      <c r="AF56" s="80">
        <f t="shared" si="5"/>
        <v>4</v>
      </c>
      <c r="AG56" s="81" t="str">
        <f t="shared" si="5"/>
        <v>NWGF 98%</v>
      </c>
      <c r="AH56" s="82">
        <v>2737.7149050086919</v>
      </c>
      <c r="AI56" s="83">
        <v>6552.60095607935</v>
      </c>
      <c r="AJ56" s="83">
        <v>9290.3158610880528</v>
      </c>
      <c r="AK56" s="84">
        <v>334.84621916662974</v>
      </c>
      <c r="AL56" s="85">
        <v>0.53555219364599094</v>
      </c>
      <c r="AM56" s="85">
        <v>3.0257186081694403E-3</v>
      </c>
      <c r="AN56" s="85">
        <v>0.46142208774583965</v>
      </c>
      <c r="AO56" s="86">
        <v>25.474287671959285</v>
      </c>
      <c r="AP56" s="87">
        <v>15.922426079393293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42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42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42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s="71" customFormat="1" x14ac:dyDescent="0.25">
      <c r="B67" s="63">
        <f t="shared" si="9"/>
        <v>0</v>
      </c>
      <c r="C67" s="64" t="str">
        <f>C52</f>
        <v>NWGF 80%</v>
      </c>
      <c r="D67" s="65">
        <v>1983.3469333626122</v>
      </c>
      <c r="E67" s="66">
        <v>10399.24371974305</v>
      </c>
      <c r="F67" s="66">
        <v>12382.590653105677</v>
      </c>
      <c r="G67" s="67"/>
      <c r="H67" s="68"/>
      <c r="I67" s="68"/>
      <c r="J67" s="68"/>
      <c r="K67" s="69"/>
      <c r="L67" s="70"/>
      <c r="Q67" s="63">
        <f t="shared" si="10"/>
        <v>0</v>
      </c>
      <c r="R67" s="64" t="str">
        <f>R52</f>
        <v>NWGF 80%</v>
      </c>
      <c r="S67" s="65">
        <v>2185.3012918530317</v>
      </c>
      <c r="T67" s="66">
        <v>13515.620692308397</v>
      </c>
      <c r="U67" s="66">
        <v>15700.921984161425</v>
      </c>
      <c r="V67" s="67"/>
      <c r="W67" s="68"/>
      <c r="X67" s="68"/>
      <c r="Y67" s="68"/>
      <c r="Z67" s="69"/>
      <c r="AA67" s="70"/>
      <c r="AF67" s="63">
        <f t="shared" si="11"/>
        <v>0</v>
      </c>
      <c r="AG67" s="64" t="str">
        <f>AG52</f>
        <v>NWGF 80%</v>
      </c>
      <c r="AH67" s="65">
        <v>1745.2135855169754</v>
      </c>
      <c r="AI67" s="66">
        <v>6724.5853109159816</v>
      </c>
      <c r="AJ67" s="66">
        <v>8469.7988964329634</v>
      </c>
      <c r="AK67" s="67"/>
      <c r="AL67" s="68"/>
      <c r="AM67" s="68"/>
      <c r="AN67" s="68"/>
      <c r="AO67" s="69"/>
      <c r="AP67" s="70"/>
    </row>
    <row r="68" spans="2:42" s="71" customFormat="1" x14ac:dyDescent="0.25">
      <c r="B68" s="72">
        <f t="shared" si="9"/>
        <v>1</v>
      </c>
      <c r="C68" s="73" t="str">
        <f t="shared" si="9"/>
        <v>NWGF 90%</v>
      </c>
      <c r="D68" s="74">
        <v>2665.9325755048667</v>
      </c>
      <c r="E68" s="75">
        <v>9549.439874814514</v>
      </c>
      <c r="F68" s="75">
        <v>12215.372450319379</v>
      </c>
      <c r="G68" s="76">
        <v>78.200265112298922</v>
      </c>
      <c r="H68" s="77">
        <v>0.21595092024539878</v>
      </c>
      <c r="I68" s="77">
        <v>0.57668711656441718</v>
      </c>
      <c r="J68" s="77">
        <v>0.20736196319018405</v>
      </c>
      <c r="K68" s="78">
        <v>25.437860751804045</v>
      </c>
      <c r="L68" s="79">
        <v>16.623039144107356</v>
      </c>
      <c r="Q68" s="72">
        <f t="shared" si="10"/>
        <v>1</v>
      </c>
      <c r="R68" s="73" t="str">
        <f t="shared" si="10"/>
        <v>NWGF 90%</v>
      </c>
      <c r="S68" s="74">
        <v>3008.1434703529758</v>
      </c>
      <c r="T68" s="75">
        <v>12473.122006736961</v>
      </c>
      <c r="U68" s="75">
        <v>15481.265477089908</v>
      </c>
      <c r="V68" s="76">
        <v>53.459500812518591</v>
      </c>
      <c r="W68" s="77">
        <v>7.9365079365079361E-2</v>
      </c>
      <c r="X68" s="77">
        <v>0.81632653061224492</v>
      </c>
      <c r="Y68" s="77">
        <v>0.10430839002267574</v>
      </c>
      <c r="Z68" s="78">
        <v>19.039963471302485</v>
      </c>
      <c r="AA68" s="79">
        <v>13.636885060035059</v>
      </c>
      <c r="AF68" s="72">
        <f t="shared" si="11"/>
        <v>1</v>
      </c>
      <c r="AG68" s="73" t="str">
        <f t="shared" si="11"/>
        <v>NWGF 90%</v>
      </c>
      <c r="AH68" s="74">
        <v>2262.4165203497528</v>
      </c>
      <c r="AI68" s="75">
        <v>6101.9965053551614</v>
      </c>
      <c r="AJ68" s="75">
        <v>8364.4130257049164</v>
      </c>
      <c r="AK68" s="76">
        <v>107.37319841765486</v>
      </c>
      <c r="AL68" s="77">
        <v>0.3770053475935829</v>
      </c>
      <c r="AM68" s="77">
        <v>0.29411764705882354</v>
      </c>
      <c r="AN68" s="77">
        <v>0.32887700534759357</v>
      </c>
      <c r="AO68" s="78">
        <v>27.617057205424658</v>
      </c>
      <c r="AP68" s="79">
        <v>17.167445320776309</v>
      </c>
    </row>
    <row r="69" spans="2:42" s="71" customFormat="1" x14ac:dyDescent="0.25">
      <c r="B69" s="63">
        <f t="shared" si="9"/>
        <v>2</v>
      </c>
      <c r="C69" s="64" t="str">
        <f t="shared" si="9"/>
        <v>NWGF 92%</v>
      </c>
      <c r="D69" s="74">
        <v>2682.964857951923</v>
      </c>
      <c r="E69" s="75">
        <v>9402.5438027047658</v>
      </c>
      <c r="F69" s="75">
        <v>12085.50866065668</v>
      </c>
      <c r="G69" s="76">
        <v>124.61590601962428</v>
      </c>
      <c r="H69" s="77">
        <v>0.20736196319018405</v>
      </c>
      <c r="I69" s="77">
        <v>0.51656441717791413</v>
      </c>
      <c r="J69" s="77">
        <v>0.27607361963190186</v>
      </c>
      <c r="K69" s="78">
        <v>19.291810510058092</v>
      </c>
      <c r="L69" s="79">
        <v>11.024340142270162</v>
      </c>
      <c r="Q69" s="63">
        <f t="shared" si="10"/>
        <v>2</v>
      </c>
      <c r="R69" s="64" t="str">
        <f t="shared" si="10"/>
        <v>NWGF 92%</v>
      </c>
      <c r="S69" s="74">
        <v>3027.2121728941074</v>
      </c>
      <c r="T69" s="75">
        <v>12279.31894331038</v>
      </c>
      <c r="U69" s="75">
        <v>15306.53111620448</v>
      </c>
      <c r="V69" s="76">
        <v>96.609589388896822</v>
      </c>
      <c r="W69" s="77">
        <v>7.7097505668934238E-2</v>
      </c>
      <c r="X69" s="77">
        <v>0.73242630385487528</v>
      </c>
      <c r="Y69" s="77">
        <v>0.19047619047619047</v>
      </c>
      <c r="Z69" s="78">
        <v>11.856386492718975</v>
      </c>
      <c r="AA69" s="79">
        <v>6.2055410195428253</v>
      </c>
      <c r="AF69" s="63">
        <f t="shared" si="11"/>
        <v>2</v>
      </c>
      <c r="AG69" s="64" t="str">
        <f t="shared" si="11"/>
        <v>NWGF 92%</v>
      </c>
      <c r="AH69" s="74">
        <v>2277.0475694773208</v>
      </c>
      <c r="AI69" s="75">
        <v>6010.4105486751396</v>
      </c>
      <c r="AJ69" s="75">
        <v>8287.4581181524591</v>
      </c>
      <c r="AK69" s="76">
        <v>157.6393970200273</v>
      </c>
      <c r="AL69" s="77">
        <v>0.36096256684491979</v>
      </c>
      <c r="AM69" s="77">
        <v>0.26203208556149732</v>
      </c>
      <c r="AN69" s="77">
        <v>0.3770053475935829</v>
      </c>
      <c r="AO69" s="78">
        <v>22.854617851699743</v>
      </c>
      <c r="AP69" s="79">
        <v>14.520127514043345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2724.2702185053004</v>
      </c>
      <c r="E70" s="43">
        <v>9885.5145169189655</v>
      </c>
      <c r="F70" s="43">
        <v>12609.784735424286</v>
      </c>
      <c r="G70" s="44">
        <v>-390.63165007173029</v>
      </c>
      <c r="H70" s="51">
        <v>0.35092024539877298</v>
      </c>
      <c r="I70" s="51">
        <v>0.34355828220858897</v>
      </c>
      <c r="J70" s="51">
        <v>0.30552147239263805</v>
      </c>
      <c r="K70" s="45">
        <v>20.55587040569937</v>
      </c>
      <c r="L70" s="46">
        <v>13.720955838021593</v>
      </c>
      <c r="Q70" s="20">
        <f t="shared" si="10"/>
        <v>3</v>
      </c>
      <c r="R70" s="21" t="str">
        <f t="shared" si="10"/>
        <v>NWGF 95%</v>
      </c>
      <c r="S70" s="42">
        <v>3108.3276063561621</v>
      </c>
      <c r="T70" s="43">
        <v>13009.202304988485</v>
      </c>
      <c r="U70" s="43">
        <v>16117.529911344656</v>
      </c>
      <c r="V70" s="44">
        <v>-499.29038640096883</v>
      </c>
      <c r="W70" s="51">
        <v>0.23582766439909297</v>
      </c>
      <c r="X70" s="51">
        <v>0.52380952380952384</v>
      </c>
      <c r="Y70" s="51">
        <v>0.24036281179138322</v>
      </c>
      <c r="Z70" s="45">
        <v>18.918222824160175</v>
      </c>
      <c r="AA70" s="46">
        <v>12.942629081830955</v>
      </c>
      <c r="AF70" s="20">
        <f t="shared" si="11"/>
        <v>3</v>
      </c>
      <c r="AG70" s="21" t="str">
        <f t="shared" si="11"/>
        <v>NWGF 95%</v>
      </c>
      <c r="AH70" s="42">
        <v>2271.4111060929267</v>
      </c>
      <c r="AI70" s="43">
        <v>6202.2356010402164</v>
      </c>
      <c r="AJ70" s="43">
        <v>8473.6467071331317</v>
      </c>
      <c r="AK70" s="44">
        <v>-262.50731124500754</v>
      </c>
      <c r="AL70" s="51">
        <v>0.48663101604278075</v>
      </c>
      <c r="AM70" s="51">
        <v>0.13101604278074866</v>
      </c>
      <c r="AN70" s="51">
        <v>0.38235294117647056</v>
      </c>
      <c r="AO70" s="45">
        <v>21.789245153302126</v>
      </c>
      <c r="AP70" s="46">
        <v>14.613367017054463</v>
      </c>
    </row>
    <row r="71" spans="2:42" s="71" customFormat="1" x14ac:dyDescent="0.25">
      <c r="B71" s="80">
        <f t="shared" si="9"/>
        <v>4</v>
      </c>
      <c r="C71" s="81" t="str">
        <f t="shared" si="9"/>
        <v>NWGF 98%</v>
      </c>
      <c r="D71" s="82">
        <v>2992.3492843283484</v>
      </c>
      <c r="E71" s="83">
        <v>8945.7415580864363</v>
      </c>
      <c r="F71" s="83">
        <v>11938.090842414806</v>
      </c>
      <c r="G71" s="84">
        <v>229.29359956193937</v>
      </c>
      <c r="H71" s="85">
        <v>0.57668711656441718</v>
      </c>
      <c r="I71" s="85">
        <v>7.3619631901840491E-3</v>
      </c>
      <c r="J71" s="85">
        <v>0.41595092024539876</v>
      </c>
      <c r="K71" s="86">
        <v>26.732579757413504</v>
      </c>
      <c r="L71" s="87">
        <v>18.741586357908677</v>
      </c>
      <c r="Q71" s="80">
        <f t="shared" si="10"/>
        <v>4</v>
      </c>
      <c r="R71" s="81" t="str">
        <f t="shared" si="10"/>
        <v>NWGF 98%</v>
      </c>
      <c r="S71" s="82">
        <v>3413.2688844482345</v>
      </c>
      <c r="T71" s="83">
        <v>11582.707301352528</v>
      </c>
      <c r="U71" s="83">
        <v>14995.976185800751</v>
      </c>
      <c r="V71" s="84">
        <v>333.72845821776127</v>
      </c>
      <c r="W71" s="85">
        <v>0.57823129251700678</v>
      </c>
      <c r="X71" s="85">
        <v>1.1337868480725623E-2</v>
      </c>
      <c r="Y71" s="85">
        <v>0.41043083900226757</v>
      </c>
      <c r="Z71" s="86">
        <v>27.135353341620498</v>
      </c>
      <c r="AA71" s="87">
        <v>18.273685141421218</v>
      </c>
      <c r="AF71" s="80">
        <f t="shared" si="11"/>
        <v>4</v>
      </c>
      <c r="AG71" s="81" t="str">
        <f t="shared" si="11"/>
        <v>NWGF 98%</v>
      </c>
      <c r="AH71" s="82">
        <v>2496.0243012992955</v>
      </c>
      <c r="AI71" s="83">
        <v>5836.3782084063914</v>
      </c>
      <c r="AJ71" s="83">
        <v>8332.4025097056947</v>
      </c>
      <c r="AK71" s="84">
        <v>106.14982237686553</v>
      </c>
      <c r="AL71" s="85">
        <v>0.57486631016042777</v>
      </c>
      <c r="AM71" s="85">
        <v>2.6737967914438501E-3</v>
      </c>
      <c r="AN71" s="85">
        <v>0.42245989304812837</v>
      </c>
      <c r="AO71" s="86">
        <v>26.181822268465961</v>
      </c>
      <c r="AP71" s="87">
        <v>19.919346323027515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53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53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53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53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53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2218.348273703441</v>
      </c>
      <c r="E7" s="23">
        <v>9981.8327845437143</v>
      </c>
      <c r="F7" s="23">
        <v>12200.181058247192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9849.7222801487333</v>
      </c>
      <c r="U7" s="23">
        <v>11697.844409904848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9789.832951697359</v>
      </c>
      <c r="AJ7" s="23">
        <v>13090.540564932626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15660.657066427286</v>
      </c>
      <c r="AY7" s="23">
        <v>17626.807665593718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13228.66368697134</v>
      </c>
      <c r="BN7" s="23">
        <v>16198.393807466309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2654.3517047511841</v>
      </c>
      <c r="E8" s="43">
        <v>9197.9790100877435</v>
      </c>
      <c r="F8" s="43">
        <v>11852.330714838883</v>
      </c>
      <c r="G8" s="44">
        <v>-109.44855555044906</v>
      </c>
      <c r="H8" s="51">
        <v>0.2366</v>
      </c>
      <c r="I8" s="51">
        <v>0.65129999999999999</v>
      </c>
      <c r="J8" s="51">
        <v>0.11210000000000001</v>
      </c>
      <c r="K8" s="45">
        <v>33.01840804113619</v>
      </c>
      <c r="L8" s="46">
        <v>22.964460729977798</v>
      </c>
      <c r="Q8" s="40">
        <v>1</v>
      </c>
      <c r="R8" s="41" t="s">
        <v>65</v>
      </c>
      <c r="S8" s="42">
        <v>2519.0277554236513</v>
      </c>
      <c r="T8" s="43">
        <v>9088.9790864266888</v>
      </c>
      <c r="U8" s="43">
        <v>11608.006841850347</v>
      </c>
      <c r="V8" s="44">
        <v>-153.51046032572592</v>
      </c>
      <c r="W8" s="51">
        <v>0.30562077061179393</v>
      </c>
      <c r="X8" s="51">
        <v>0.58375914928877226</v>
      </c>
      <c r="Y8" s="51">
        <v>0.11062008009943378</v>
      </c>
      <c r="Z8" s="45">
        <v>37.55426410502659</v>
      </c>
      <c r="AA8" s="46">
        <v>28.999603877365583</v>
      </c>
      <c r="AF8" s="40">
        <v>1</v>
      </c>
      <c r="AG8" s="41" t="s">
        <v>65</v>
      </c>
      <c r="AH8" s="42">
        <v>3030.4628832706753</v>
      </c>
      <c r="AI8" s="43">
        <v>8995.6460895895652</v>
      </c>
      <c r="AJ8" s="43">
        <v>12026.108972860236</v>
      </c>
      <c r="AK8" s="44">
        <v>22.734004179529517</v>
      </c>
      <c r="AL8" s="51">
        <v>3.3925686591276254E-2</v>
      </c>
      <c r="AM8" s="51">
        <v>0.84693053311793209</v>
      </c>
      <c r="AN8" s="51">
        <v>0.1191437802907916</v>
      </c>
      <c r="AO8" s="45">
        <v>8.1280032683137371</v>
      </c>
      <c r="AP8" s="46">
        <v>5.7901782125406838</v>
      </c>
      <c r="AU8" s="40">
        <v>1</v>
      </c>
      <c r="AV8" s="41" t="s">
        <v>65</v>
      </c>
      <c r="AW8" s="42">
        <v>2886.7444540022752</v>
      </c>
      <c r="AX8" s="43">
        <v>14356.640453075182</v>
      </c>
      <c r="AY8" s="43">
        <v>17243.38490707746</v>
      </c>
      <c r="AZ8" s="44">
        <v>-222.54207864802612</v>
      </c>
      <c r="BA8" s="51">
        <v>0.32701421800947866</v>
      </c>
      <c r="BB8" s="51">
        <v>0.59715639810426535</v>
      </c>
      <c r="BC8" s="51">
        <v>7.582938388625593E-2</v>
      </c>
      <c r="BD8" s="45">
        <v>42.759715576066355</v>
      </c>
      <c r="BE8" s="46">
        <v>33.877566744058903</v>
      </c>
      <c r="BJ8" s="40">
        <v>1</v>
      </c>
      <c r="BK8" s="41" t="s">
        <v>65</v>
      </c>
      <c r="BL8" s="42">
        <v>2648.720718281611</v>
      </c>
      <c r="BM8" s="43">
        <v>12000.301147761227</v>
      </c>
      <c r="BN8" s="43">
        <v>14649.021866042833</v>
      </c>
      <c r="BO8" s="44">
        <v>107.64822167091633</v>
      </c>
      <c r="BP8" s="51">
        <v>0</v>
      </c>
      <c r="BQ8" s="51">
        <v>0.875</v>
      </c>
      <c r="BR8" s="51">
        <v>0.125</v>
      </c>
      <c r="BS8" s="45">
        <v>0.99237488709467969</v>
      </c>
      <c r="BT8" s="46">
        <v>0.99237488709467969</v>
      </c>
    </row>
    <row r="9" spans="2:72" x14ac:dyDescent="0.25">
      <c r="B9" s="40">
        <v>2</v>
      </c>
      <c r="C9" s="41" t="s">
        <v>70</v>
      </c>
      <c r="D9" s="42">
        <v>2669.3314329151285</v>
      </c>
      <c r="E9" s="43">
        <v>9053.0263170461894</v>
      </c>
      <c r="F9" s="43">
        <v>11722.357749961322</v>
      </c>
      <c r="G9" s="44">
        <v>-75.338528371224299</v>
      </c>
      <c r="H9" s="51">
        <v>0.2218</v>
      </c>
      <c r="I9" s="51">
        <v>0.59440000000000004</v>
      </c>
      <c r="J9" s="51">
        <v>0.18379999999999999</v>
      </c>
      <c r="K9" s="45">
        <v>23.601589765230404</v>
      </c>
      <c r="L9" s="46">
        <v>16.364538601817092</v>
      </c>
      <c r="Q9" s="40">
        <v>2</v>
      </c>
      <c r="R9" s="41" t="s">
        <v>70</v>
      </c>
      <c r="S9" s="42">
        <v>2533.8095602736521</v>
      </c>
      <c r="T9" s="43">
        <v>8946.3701277198761</v>
      </c>
      <c r="U9" s="43">
        <v>11480.179687993541</v>
      </c>
      <c r="V9" s="44">
        <v>-116.68665088939539</v>
      </c>
      <c r="W9" s="51">
        <v>0.28628642452699904</v>
      </c>
      <c r="X9" s="51">
        <v>0.52824195553100406</v>
      </c>
      <c r="Y9" s="51">
        <v>0.18547161994199696</v>
      </c>
      <c r="Z9" s="45">
        <v>26.416679977833663</v>
      </c>
      <c r="AA9" s="46">
        <v>21.217438812069858</v>
      </c>
      <c r="AF9" s="40">
        <v>2</v>
      </c>
      <c r="AG9" s="41" t="s">
        <v>70</v>
      </c>
      <c r="AH9" s="42">
        <v>3046.5912884053428</v>
      </c>
      <c r="AI9" s="43">
        <v>8854.8633716597087</v>
      </c>
      <c r="AJ9" s="43">
        <v>11901.454660065076</v>
      </c>
      <c r="AK9" s="44">
        <v>45.014071315372277</v>
      </c>
      <c r="AL9" s="51">
        <v>3.1906300484652664E-2</v>
      </c>
      <c r="AM9" s="51">
        <v>0.78554119547657508</v>
      </c>
      <c r="AN9" s="51">
        <v>0.18255250403877221</v>
      </c>
      <c r="AO9" s="45">
        <v>5.2979170772299256</v>
      </c>
      <c r="AP9" s="46">
        <v>2.8407794818629557</v>
      </c>
      <c r="AU9" s="40">
        <v>2</v>
      </c>
      <c r="AV9" s="41" t="s">
        <v>70</v>
      </c>
      <c r="AW9" s="42">
        <v>2895.9531766622663</v>
      </c>
      <c r="AX9" s="43">
        <v>14105.775243637234</v>
      </c>
      <c r="AY9" s="43">
        <v>17001.728420299496</v>
      </c>
      <c r="AZ9" s="44">
        <v>-167.51017216149293</v>
      </c>
      <c r="BA9" s="51">
        <v>0.3127962085308057</v>
      </c>
      <c r="BB9" s="51">
        <v>0.54502369668246442</v>
      </c>
      <c r="BC9" s="51">
        <v>0.14218009478672985</v>
      </c>
      <c r="BD9" s="45">
        <v>27.816167332587799</v>
      </c>
      <c r="BE9" s="46">
        <v>17.541512405471831</v>
      </c>
      <c r="BJ9" s="40">
        <v>2</v>
      </c>
      <c r="BK9" s="41" t="s">
        <v>70</v>
      </c>
      <c r="BL9" s="42">
        <v>2661.0160117034557</v>
      </c>
      <c r="BM9" s="43">
        <v>11786.622097290543</v>
      </c>
      <c r="BN9" s="43">
        <v>14447.638108993993</v>
      </c>
      <c r="BO9" s="44">
        <v>214.34112676502235</v>
      </c>
      <c r="BP9" s="51">
        <v>0</v>
      </c>
      <c r="BQ9" s="51">
        <v>0.81944444444444442</v>
      </c>
      <c r="BR9" s="51">
        <v>0.18055555555555555</v>
      </c>
      <c r="BS9" s="45">
        <v>0.78408286532189075</v>
      </c>
      <c r="BT9" s="46">
        <v>0.78408286532189075</v>
      </c>
    </row>
    <row r="10" spans="2:72" x14ac:dyDescent="0.25">
      <c r="B10" s="20">
        <v>3</v>
      </c>
      <c r="C10" s="21" t="s">
        <v>79</v>
      </c>
      <c r="D10" s="27">
        <v>2786.5815771791868</v>
      </c>
      <c r="E10" s="28">
        <v>8861.332237200555</v>
      </c>
      <c r="F10" s="28">
        <v>11647.913814379788</v>
      </c>
      <c r="G10" s="29">
        <v>-39.775536947121751</v>
      </c>
      <c r="H10" s="51">
        <v>0.26119999999999999</v>
      </c>
      <c r="I10" s="51">
        <v>0.40010000000000001</v>
      </c>
      <c r="J10" s="51">
        <v>0.3387</v>
      </c>
      <c r="K10" s="30">
        <v>17.46799768048098</v>
      </c>
      <c r="L10" s="31">
        <v>11.730983666084381</v>
      </c>
      <c r="Q10" s="20">
        <v>3</v>
      </c>
      <c r="R10" s="21" t="s">
        <v>79</v>
      </c>
      <c r="S10" s="27">
        <v>2643.2420880494619</v>
      </c>
      <c r="T10" s="28">
        <v>8746.9851451866289</v>
      </c>
      <c r="U10" s="28">
        <v>11390.227233236092</v>
      </c>
      <c r="V10" s="29">
        <v>-79.596876492805308</v>
      </c>
      <c r="W10" s="51">
        <v>0.31984532523132164</v>
      </c>
      <c r="X10" s="51">
        <v>0.33393177737881508</v>
      </c>
      <c r="Y10" s="51">
        <v>0.34622289738986328</v>
      </c>
      <c r="Z10" s="30">
        <v>18.984906417567348</v>
      </c>
      <c r="AA10" s="31">
        <v>13.20432846253399</v>
      </c>
      <c r="AF10" s="20">
        <v>3</v>
      </c>
      <c r="AG10" s="21" t="s">
        <v>79</v>
      </c>
      <c r="AH10" s="27">
        <v>3184.8511755403511</v>
      </c>
      <c r="AI10" s="28">
        <v>8702.6798628511951</v>
      </c>
      <c r="AJ10" s="28">
        <v>11887.531038391542</v>
      </c>
      <c r="AK10" s="29">
        <v>70.615069677056653</v>
      </c>
      <c r="AL10" s="51">
        <v>8.723747980613894E-2</v>
      </c>
      <c r="AM10" s="51">
        <v>0.58844911147011314</v>
      </c>
      <c r="AN10" s="51">
        <v>0.32431340872374798</v>
      </c>
      <c r="AO10" s="30">
        <v>7.944103194886468</v>
      </c>
      <c r="AP10" s="31">
        <v>6.0214499784276301</v>
      </c>
      <c r="AU10" s="20">
        <v>3</v>
      </c>
      <c r="AV10" s="21" t="s">
        <v>79</v>
      </c>
      <c r="AW10" s="27">
        <v>3024.7951331882532</v>
      </c>
      <c r="AX10" s="28">
        <v>13756.316969452479</v>
      </c>
      <c r="AY10" s="28">
        <v>16781.112102640738</v>
      </c>
      <c r="AZ10" s="29">
        <v>-83.01008962385194</v>
      </c>
      <c r="BA10" s="51">
        <v>0.36966824644549762</v>
      </c>
      <c r="BB10" s="51">
        <v>0.35071090047393366</v>
      </c>
      <c r="BC10" s="51">
        <v>0.27962085308056872</v>
      </c>
      <c r="BD10" s="30">
        <v>18.813198129079709</v>
      </c>
      <c r="BE10" s="31">
        <v>11.500431456054969</v>
      </c>
      <c r="BJ10" s="20">
        <v>3</v>
      </c>
      <c r="BK10" s="21" t="s">
        <v>79</v>
      </c>
      <c r="BL10" s="27">
        <v>2808.0073400734909</v>
      </c>
      <c r="BM10" s="28">
        <v>11472.009926878733</v>
      </c>
      <c r="BN10" s="28">
        <v>14280.017266952225</v>
      </c>
      <c r="BO10" s="29">
        <v>295.52541115867484</v>
      </c>
      <c r="BP10" s="51">
        <v>2.7777777777777776E-2</v>
      </c>
      <c r="BQ10" s="51">
        <v>0.72222222222222221</v>
      </c>
      <c r="BR10" s="51">
        <v>0.25</v>
      </c>
      <c r="BS10" s="30">
        <v>3.2952342033573792</v>
      </c>
      <c r="BT10" s="31">
        <v>3.2952342033573792</v>
      </c>
    </row>
    <row r="11" spans="2:72" x14ac:dyDescent="0.25">
      <c r="B11" s="32">
        <v>4</v>
      </c>
      <c r="C11" s="33" t="s">
        <v>80</v>
      </c>
      <c r="D11" s="34">
        <v>2947.2057926752504</v>
      </c>
      <c r="E11" s="35">
        <v>8715.9695466639369</v>
      </c>
      <c r="F11" s="35">
        <v>11663.175339339159</v>
      </c>
      <c r="G11" s="36">
        <v>-17.41549115048667</v>
      </c>
      <c r="H11" s="52">
        <v>0.41449999999999998</v>
      </c>
      <c r="I11" s="52">
        <v>0.152</v>
      </c>
      <c r="J11" s="52">
        <v>0.4335</v>
      </c>
      <c r="K11" s="37">
        <v>19.230106013823573</v>
      </c>
      <c r="L11" s="38">
        <v>14.283338472999905</v>
      </c>
      <c r="Q11" s="32">
        <v>4</v>
      </c>
      <c r="R11" s="33" t="s">
        <v>80</v>
      </c>
      <c r="S11" s="34">
        <v>2794.5478093920419</v>
      </c>
      <c r="T11" s="35">
        <v>8598.851445143875</v>
      </c>
      <c r="U11" s="35">
        <v>11393.399254535892</v>
      </c>
      <c r="V11" s="36">
        <v>-66.874322996771625</v>
      </c>
      <c r="W11" s="52">
        <v>0.50255489573263357</v>
      </c>
      <c r="X11" s="52">
        <v>4.9993094876398289E-2</v>
      </c>
      <c r="Y11" s="52">
        <v>0.44745200939096808</v>
      </c>
      <c r="Z11" s="37">
        <v>21.174996291018434</v>
      </c>
      <c r="AA11" s="38">
        <v>15.59815475172848</v>
      </c>
      <c r="AF11" s="32">
        <v>4</v>
      </c>
      <c r="AG11" s="33" t="s">
        <v>80</v>
      </c>
      <c r="AH11" s="34">
        <v>3374.4111815237561</v>
      </c>
      <c r="AI11" s="35">
        <v>8580.5497591609455</v>
      </c>
      <c r="AJ11" s="35">
        <v>11954.960940684694</v>
      </c>
      <c r="AK11" s="36">
        <v>101.64791117120156</v>
      </c>
      <c r="AL11" s="52">
        <v>0.16639741518578352</v>
      </c>
      <c r="AM11" s="52">
        <v>0.45032310177705975</v>
      </c>
      <c r="AN11" s="52">
        <v>0.3832794830371567</v>
      </c>
      <c r="AO11" s="37">
        <v>10.427882005227533</v>
      </c>
      <c r="AP11" s="38">
        <v>8.8557657567297845</v>
      </c>
      <c r="AU11" s="32">
        <v>4</v>
      </c>
      <c r="AV11" s="33" t="s">
        <v>80</v>
      </c>
      <c r="AW11" s="34">
        <v>3156.5730510614362</v>
      </c>
      <c r="AX11" s="35">
        <v>13476.267391352685</v>
      </c>
      <c r="AY11" s="35">
        <v>16632.840442414126</v>
      </c>
      <c r="AZ11" s="36">
        <v>77.066729715636484</v>
      </c>
      <c r="BA11" s="52">
        <v>0.4218009478672986</v>
      </c>
      <c r="BB11" s="52">
        <v>3.3175355450236969E-2</v>
      </c>
      <c r="BC11" s="52">
        <v>0.54502369668246442</v>
      </c>
      <c r="BD11" s="37">
        <v>14.238245629447752</v>
      </c>
      <c r="BE11" s="38">
        <v>10.178353341306897</v>
      </c>
      <c r="BJ11" s="32">
        <v>4</v>
      </c>
      <c r="BK11" s="33" t="s">
        <v>80</v>
      </c>
      <c r="BL11" s="34">
        <v>2995.25332941125</v>
      </c>
      <c r="BM11" s="35">
        <v>11201.090681872067</v>
      </c>
      <c r="BN11" s="35">
        <v>14196.344011283314</v>
      </c>
      <c r="BO11" s="36">
        <v>585.28824006752552</v>
      </c>
      <c r="BP11" s="52">
        <v>6.9444444444444448E-2</v>
      </c>
      <c r="BQ11" s="52">
        <v>0.5</v>
      </c>
      <c r="BR11" s="52">
        <v>0.43055555555555558</v>
      </c>
      <c r="BS11" s="37">
        <v>4.4371798568558694</v>
      </c>
      <c r="BT11" s="38">
        <v>3.7449512302017172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53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53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53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53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53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12303.384209680296</v>
      </c>
      <c r="F22" s="23">
        <v>14713.093236181168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12260.7604708618</v>
      </c>
      <c r="U22" s="23">
        <v>14233.347667715509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11677.70876222052</v>
      </c>
      <c r="AJ22" s="23">
        <v>15324.722574907222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18637.884159041263</v>
      </c>
      <c r="AY22" s="23">
        <v>20726.064121118543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15729.849226499493</v>
      </c>
      <c r="BN22" s="23">
        <v>18909.580894951341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2980.0204746863637</v>
      </c>
      <c r="E23" s="43">
        <v>11312.502689597208</v>
      </c>
      <c r="F23" s="43">
        <v>14292.523164283602</v>
      </c>
      <c r="G23" s="44">
        <v>-105.12766888634035</v>
      </c>
      <c r="H23" s="51">
        <v>0.13700698244951878</v>
      </c>
      <c r="I23" s="51">
        <v>0.80166069069635781</v>
      </c>
      <c r="J23" s="51">
        <v>6.1332326854123417E-2</v>
      </c>
      <c r="K23" s="45">
        <v>33.504084616519201</v>
      </c>
      <c r="L23" s="46">
        <v>28.217686112205598</v>
      </c>
      <c r="Q23" s="40">
        <v>1</v>
      </c>
      <c r="R23" s="41" t="s">
        <v>65</v>
      </c>
      <c r="S23" s="42">
        <v>2813.2511970216083</v>
      </c>
      <c r="T23" s="43">
        <v>11282.801785933161</v>
      </c>
      <c r="U23" s="43">
        <v>14096.052982954789</v>
      </c>
      <c r="V23" s="44">
        <v>-148.31074324888104</v>
      </c>
      <c r="W23" s="51">
        <v>0.16988621328393755</v>
      </c>
      <c r="X23" s="51">
        <v>0.79756549351680339</v>
      </c>
      <c r="Y23" s="51">
        <v>3.2548293199259067E-2</v>
      </c>
      <c r="Z23" s="45">
        <v>40.581834552716082</v>
      </c>
      <c r="AA23" s="46">
        <v>34.686229718516074</v>
      </c>
      <c r="AF23" s="40">
        <v>1</v>
      </c>
      <c r="AG23" s="41" t="s">
        <v>65</v>
      </c>
      <c r="AH23" s="42">
        <v>3438.6220587768844</v>
      </c>
      <c r="AI23" s="43">
        <v>10730.292366111522</v>
      </c>
      <c r="AJ23" s="43">
        <v>14168.914424888395</v>
      </c>
      <c r="AK23" s="44">
        <v>17.604466513269497</v>
      </c>
      <c r="AL23" s="51">
        <v>4.3997017151379568E-2</v>
      </c>
      <c r="AM23" s="51">
        <v>0.81580909768829235</v>
      </c>
      <c r="AN23" s="51">
        <v>0.1401938851603281</v>
      </c>
      <c r="AO23" s="45">
        <v>11.093518124012622</v>
      </c>
      <c r="AP23" s="46">
        <v>8.3270486016144307</v>
      </c>
      <c r="AU23" s="40">
        <v>1</v>
      </c>
      <c r="AV23" s="41" t="s">
        <v>65</v>
      </c>
      <c r="AW23" s="42">
        <v>3133.8545835287641</v>
      </c>
      <c r="AX23" s="43">
        <v>17010.47744946809</v>
      </c>
      <c r="AY23" s="43">
        <v>20144.332032996852</v>
      </c>
      <c r="AZ23" s="44">
        <v>-205.63927040441931</v>
      </c>
      <c r="BA23" s="51">
        <v>0.18796992481203006</v>
      </c>
      <c r="BB23" s="51">
        <v>0.76691729323308266</v>
      </c>
      <c r="BC23" s="51">
        <v>4.5112781954887216E-2</v>
      </c>
      <c r="BD23" s="45">
        <v>44.899672708484886</v>
      </c>
      <c r="BE23" s="46">
        <v>40.892544689438267</v>
      </c>
      <c r="BJ23" s="40">
        <v>1</v>
      </c>
      <c r="BK23" s="41" t="s">
        <v>65</v>
      </c>
      <c r="BL23" s="42">
        <v>2866.4648128100703</v>
      </c>
      <c r="BM23" s="43">
        <v>14250.613899985883</v>
      </c>
      <c r="BN23" s="43">
        <v>17117.078712795948</v>
      </c>
      <c r="BO23" s="44">
        <v>155.15684083256122</v>
      </c>
      <c r="BP23" s="51">
        <v>0</v>
      </c>
      <c r="BQ23" s="51">
        <v>0.82608695652173914</v>
      </c>
      <c r="BR23" s="51">
        <v>0.17391304347826086</v>
      </c>
      <c r="BS23" s="45">
        <v>1.5165871355574434</v>
      </c>
      <c r="BT23" s="46">
        <v>1.5165871355574434</v>
      </c>
    </row>
    <row r="24" spans="2:72" x14ac:dyDescent="0.25">
      <c r="B24" s="40">
        <v>2</v>
      </c>
      <c r="C24" s="41" t="s">
        <v>70</v>
      </c>
      <c r="D24" s="42">
        <v>2995.8174337551281</v>
      </c>
      <c r="E24" s="43">
        <v>11131.630201399495</v>
      </c>
      <c r="F24" s="43">
        <v>14127.447635154611</v>
      </c>
      <c r="G24" s="44">
        <v>-76.708917203620899</v>
      </c>
      <c r="H24" s="51">
        <v>0.12983581807888281</v>
      </c>
      <c r="I24" s="51">
        <v>0.73674278165691642</v>
      </c>
      <c r="J24" s="51">
        <v>0.1334214002642008</v>
      </c>
      <c r="K24" s="45">
        <v>20.884383641912688</v>
      </c>
      <c r="L24" s="46">
        <v>14.75192636456007</v>
      </c>
      <c r="Q24" s="40">
        <v>2</v>
      </c>
      <c r="R24" s="41" t="s">
        <v>70</v>
      </c>
      <c r="S24" s="42">
        <v>2828.9028851133203</v>
      </c>
      <c r="T24" s="43">
        <v>11104.264879245487</v>
      </c>
      <c r="U24" s="43">
        <v>13933.167764358837</v>
      </c>
      <c r="V24" s="44">
        <v>-124.1332034644839</v>
      </c>
      <c r="W24" s="51">
        <v>0.16274146599629533</v>
      </c>
      <c r="X24" s="51">
        <v>0.74411219899444292</v>
      </c>
      <c r="Y24" s="51">
        <v>9.3146335009261713E-2</v>
      </c>
      <c r="Z24" s="45">
        <v>26.537091524924833</v>
      </c>
      <c r="AA24" s="46">
        <v>24.098431876480486</v>
      </c>
      <c r="AF24" s="40">
        <v>2</v>
      </c>
      <c r="AG24" s="41" t="s">
        <v>70</v>
      </c>
      <c r="AH24" s="42">
        <v>3455.3736575959983</v>
      </c>
      <c r="AI24" s="43">
        <v>10557.943660757854</v>
      </c>
      <c r="AJ24" s="43">
        <v>14013.317318353875</v>
      </c>
      <c r="AK24" s="44">
        <v>51.598190692496736</v>
      </c>
      <c r="AL24" s="51">
        <v>3.5794183445190156E-2</v>
      </c>
      <c r="AM24" s="51">
        <v>0.71812080536912748</v>
      </c>
      <c r="AN24" s="51">
        <v>0.24608501118568232</v>
      </c>
      <c r="AO24" s="45">
        <v>6.35359897222434</v>
      </c>
      <c r="AP24" s="46">
        <v>3.1232164153992925</v>
      </c>
      <c r="AU24" s="40">
        <v>2</v>
      </c>
      <c r="AV24" s="41" t="s">
        <v>70</v>
      </c>
      <c r="AW24" s="42">
        <v>3145.2206515914413</v>
      </c>
      <c r="AX24" s="43">
        <v>16702.881058575349</v>
      </c>
      <c r="AY24" s="43">
        <v>19848.101710166789</v>
      </c>
      <c r="AZ24" s="44">
        <v>-160.1014897698584</v>
      </c>
      <c r="BA24" s="51">
        <v>0.18796992481203006</v>
      </c>
      <c r="BB24" s="51">
        <v>0.7142857142857143</v>
      </c>
      <c r="BC24" s="51">
        <v>9.7744360902255634E-2</v>
      </c>
      <c r="BD24" s="45">
        <v>29.635232910869199</v>
      </c>
      <c r="BE24" s="46">
        <v>18.130928334101771</v>
      </c>
      <c r="BJ24" s="40">
        <v>2</v>
      </c>
      <c r="BK24" s="41" t="s">
        <v>70</v>
      </c>
      <c r="BL24" s="42">
        <v>2879.1773288523564</v>
      </c>
      <c r="BM24" s="43">
        <v>13995.778884354604</v>
      </c>
      <c r="BN24" s="43">
        <v>16874.956213206955</v>
      </c>
      <c r="BO24" s="44">
        <v>319.98147937066665</v>
      </c>
      <c r="BP24" s="51">
        <v>0</v>
      </c>
      <c r="BQ24" s="51">
        <v>0.73913043478260865</v>
      </c>
      <c r="BR24" s="51">
        <v>0.2608695652173913</v>
      </c>
      <c r="BS24" s="45">
        <v>1.1122166596767398</v>
      </c>
      <c r="BT24" s="46">
        <v>1.1122166596767398</v>
      </c>
    </row>
    <row r="25" spans="2:72" x14ac:dyDescent="0.25">
      <c r="B25" s="20">
        <v>3</v>
      </c>
      <c r="C25" s="21" t="s">
        <v>79</v>
      </c>
      <c r="D25" s="27">
        <v>3126.2277722903036</v>
      </c>
      <c r="E25" s="28">
        <v>10893.830244453218</v>
      </c>
      <c r="F25" s="28">
        <v>14020.058016743538</v>
      </c>
      <c r="G25" s="29">
        <v>-55.522336057846353</v>
      </c>
      <c r="H25" s="51">
        <v>0.18437441026608795</v>
      </c>
      <c r="I25" s="51">
        <v>0.52877901490847334</v>
      </c>
      <c r="J25" s="51">
        <v>0.28684657482543874</v>
      </c>
      <c r="K25" s="30">
        <v>15.483322144231382</v>
      </c>
      <c r="L25" s="31">
        <v>10.967970728373189</v>
      </c>
      <c r="Q25" s="20">
        <v>3</v>
      </c>
      <c r="R25" s="21" t="s">
        <v>79</v>
      </c>
      <c r="S25" s="27">
        <v>2950.8126390111265</v>
      </c>
      <c r="T25" s="28">
        <v>10863.702863710709</v>
      </c>
      <c r="U25" s="28">
        <v>13814.51550272185</v>
      </c>
      <c r="V25" s="29">
        <v>-105.81230029314789</v>
      </c>
      <c r="W25" s="51">
        <v>0.21143159566022757</v>
      </c>
      <c r="X25" s="51">
        <v>0.54908706006880126</v>
      </c>
      <c r="Y25" s="51">
        <v>0.23948134427097115</v>
      </c>
      <c r="Z25" s="30">
        <v>17.993723202296845</v>
      </c>
      <c r="AA25" s="31">
        <v>12.862381132632617</v>
      </c>
      <c r="AF25" s="20">
        <v>3</v>
      </c>
      <c r="AG25" s="21" t="s">
        <v>79</v>
      </c>
      <c r="AH25" s="27">
        <v>3607.4380644604967</v>
      </c>
      <c r="AI25" s="28">
        <v>10353.801011351132</v>
      </c>
      <c r="AJ25" s="28">
        <v>13961.239075811623</v>
      </c>
      <c r="AK25" s="29">
        <v>70.218071503681699</v>
      </c>
      <c r="AL25" s="51">
        <v>0.10514541387024609</v>
      </c>
      <c r="AM25" s="51">
        <v>0.47054436987322895</v>
      </c>
      <c r="AN25" s="51">
        <v>0.42431021625652499</v>
      </c>
      <c r="AO25" s="30">
        <v>9.4074331157619557</v>
      </c>
      <c r="AP25" s="31">
        <v>8.090722195145057</v>
      </c>
      <c r="AU25" s="20">
        <v>3</v>
      </c>
      <c r="AV25" s="21" t="s">
        <v>79</v>
      </c>
      <c r="AW25" s="27">
        <v>3292.5856776340484</v>
      </c>
      <c r="AX25" s="28">
        <v>16252.679454811772</v>
      </c>
      <c r="AY25" s="28">
        <v>19545.265132445831</v>
      </c>
      <c r="AZ25" s="29">
        <v>-65.573106062193943</v>
      </c>
      <c r="BA25" s="51">
        <v>0.26315789473684209</v>
      </c>
      <c r="BB25" s="51">
        <v>0.51127819548872178</v>
      </c>
      <c r="BC25" s="51">
        <v>0.22556390977443608</v>
      </c>
      <c r="BD25" s="30">
        <v>19.551272757605219</v>
      </c>
      <c r="BE25" s="31">
        <v>11.238906356135733</v>
      </c>
      <c r="BJ25" s="20">
        <v>3</v>
      </c>
      <c r="BK25" s="21" t="s">
        <v>79</v>
      </c>
      <c r="BL25" s="27">
        <v>3027.6448473127616</v>
      </c>
      <c r="BM25" s="28">
        <v>13617.822167024908</v>
      </c>
      <c r="BN25" s="28">
        <v>16645.467014337672</v>
      </c>
      <c r="BO25" s="29">
        <v>439.36115776333099</v>
      </c>
      <c r="BP25" s="51">
        <v>4.3478260869565216E-2</v>
      </c>
      <c r="BQ25" s="51">
        <v>0.60869565217391308</v>
      </c>
      <c r="BR25" s="51">
        <v>0.34782608695652173</v>
      </c>
      <c r="BS25" s="30">
        <v>4.1259319032241173</v>
      </c>
      <c r="BT25" s="31">
        <v>4.1259319032241173</v>
      </c>
    </row>
    <row r="26" spans="2:72" x14ac:dyDescent="0.25">
      <c r="B26" s="32">
        <v>4</v>
      </c>
      <c r="C26" s="33" t="s">
        <v>80</v>
      </c>
      <c r="D26" s="34">
        <v>3303.0862776015192</v>
      </c>
      <c r="E26" s="35">
        <v>10711.184334710131</v>
      </c>
      <c r="F26" s="35">
        <v>14014.270612311593</v>
      </c>
      <c r="G26" s="36">
        <v>-25.894810958435333</v>
      </c>
      <c r="H26" s="52">
        <v>0.4123419513115682</v>
      </c>
      <c r="I26" s="52">
        <v>0.13323268541234196</v>
      </c>
      <c r="J26" s="52">
        <v>0.45442536327608984</v>
      </c>
      <c r="K26" s="37">
        <v>17.708704615408763</v>
      </c>
      <c r="L26" s="38">
        <v>14.291818159662903</v>
      </c>
      <c r="Q26" s="32">
        <v>4</v>
      </c>
      <c r="R26" s="33" t="s">
        <v>80</v>
      </c>
      <c r="S26" s="34">
        <v>3121.8528634655136</v>
      </c>
      <c r="T26" s="35">
        <v>10672.666123187195</v>
      </c>
      <c r="U26" s="35">
        <v>13794.5189866527</v>
      </c>
      <c r="V26" s="36">
        <v>-57.645572022133962</v>
      </c>
      <c r="W26" s="52">
        <v>0.49245832230748876</v>
      </c>
      <c r="X26" s="52">
        <v>4.2339243186028053E-2</v>
      </c>
      <c r="Y26" s="52">
        <v>0.46520243450648319</v>
      </c>
      <c r="Z26" s="37">
        <v>19.085085876685607</v>
      </c>
      <c r="AA26" s="38">
        <v>15.476861096335012</v>
      </c>
      <c r="AF26" s="32">
        <v>4</v>
      </c>
      <c r="AG26" s="33" t="s">
        <v>80</v>
      </c>
      <c r="AH26" s="34">
        <v>3803.129415519476</v>
      </c>
      <c r="AI26" s="35">
        <v>10225.623857740897</v>
      </c>
      <c r="AJ26" s="35">
        <v>14028.753273260349</v>
      </c>
      <c r="AK26" s="36">
        <v>16.483915120866715</v>
      </c>
      <c r="AL26" s="52">
        <v>0.2058165548098434</v>
      </c>
      <c r="AM26" s="52">
        <v>0.38553318419090232</v>
      </c>
      <c r="AN26" s="52">
        <v>0.40865026099925428</v>
      </c>
      <c r="AO26" s="37">
        <v>12.61689804404671</v>
      </c>
      <c r="AP26" s="38">
        <v>11.237540211645349</v>
      </c>
      <c r="AU26" s="32">
        <v>4</v>
      </c>
      <c r="AV26" s="33" t="s">
        <v>80</v>
      </c>
      <c r="AW26" s="34">
        <v>3441.1499799050298</v>
      </c>
      <c r="AX26" s="35">
        <v>15822.193169988404</v>
      </c>
      <c r="AY26" s="35">
        <v>19263.343149893437</v>
      </c>
      <c r="AZ26" s="36">
        <v>229.95989289043973</v>
      </c>
      <c r="BA26" s="52">
        <v>0.33082706766917291</v>
      </c>
      <c r="BB26" s="52">
        <v>5.2631578947368418E-2</v>
      </c>
      <c r="BC26" s="52">
        <v>0.61654135338345861</v>
      </c>
      <c r="BD26" s="37">
        <v>12.901042401838867</v>
      </c>
      <c r="BE26" s="38">
        <v>8.5681435848555445</v>
      </c>
      <c r="BJ26" s="32">
        <v>4</v>
      </c>
      <c r="BK26" s="33" t="s">
        <v>80</v>
      </c>
      <c r="BL26" s="34">
        <v>3215.2765311998578</v>
      </c>
      <c r="BM26" s="35">
        <v>13253.200549248444</v>
      </c>
      <c r="BN26" s="35">
        <v>16468.477080448301</v>
      </c>
      <c r="BO26" s="36">
        <v>607.31342329096765</v>
      </c>
      <c r="BP26" s="52">
        <v>8.6956521739130432E-2</v>
      </c>
      <c r="BQ26" s="52">
        <v>0.47826086956521741</v>
      </c>
      <c r="BR26" s="52">
        <v>0.43478260869565216</v>
      </c>
      <c r="BS26" s="37">
        <v>5.1733327276704975</v>
      </c>
      <c r="BT26" s="38">
        <v>5.1733327276704975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53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53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53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53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53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7364.9638201110029</v>
      </c>
      <c r="F37" s="23">
        <v>9367.6089180914787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7217.9160055373304</v>
      </c>
      <c r="U37" s="23">
        <v>8930.1763535020509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7559.3118398810057</v>
      </c>
      <c r="AJ37" s="23">
        <v>10450.859441253389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10584.103177739347</v>
      </c>
      <c r="AY37" s="23">
        <v>12342.178068352676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8803.4892708830703</v>
      </c>
      <c r="BN37" s="23">
        <v>11401.678191146635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2287.2555950114083</v>
      </c>
      <c r="E38" s="43">
        <v>6814.4731650077811</v>
      </c>
      <c r="F38" s="43">
        <v>9101.7287600191594</v>
      </c>
      <c r="G38" s="44">
        <v>-114.31908914609161</v>
      </c>
      <c r="H38" s="51">
        <v>0.3488619442671772</v>
      </c>
      <c r="I38" s="51">
        <v>0.48181238034460755</v>
      </c>
      <c r="J38" s="51">
        <v>0.16932567538821527</v>
      </c>
      <c r="K38" s="45">
        <v>32.806364875561869</v>
      </c>
      <c r="L38" s="46">
        <v>21.881153445452085</v>
      </c>
      <c r="Q38" s="40">
        <v>1</v>
      </c>
      <c r="R38" s="41" t="s">
        <v>65</v>
      </c>
      <c r="S38" s="42">
        <v>2197.8635769722705</v>
      </c>
      <c r="T38" s="43">
        <v>6694.277763077479</v>
      </c>
      <c r="U38" s="43">
        <v>8892.1413400497458</v>
      </c>
      <c r="V38" s="44">
        <v>-159.18629245553439</v>
      </c>
      <c r="W38" s="51">
        <v>0.45378393991912191</v>
      </c>
      <c r="X38" s="51">
        <v>0.35037550548815716</v>
      </c>
      <c r="Y38" s="51">
        <v>0.19584055459272098</v>
      </c>
      <c r="Z38" s="45">
        <v>34.249472446500143</v>
      </c>
      <c r="AA38" s="46">
        <v>22.792278905179646</v>
      </c>
      <c r="AF38" s="40">
        <v>1</v>
      </c>
      <c r="AG38" s="41" t="s">
        <v>65</v>
      </c>
      <c r="AH38" s="42">
        <v>2548.2237164391104</v>
      </c>
      <c r="AI38" s="43">
        <v>6946.1653346856501</v>
      </c>
      <c r="AJ38" s="43">
        <v>9494.3890511247646</v>
      </c>
      <c r="AK38" s="44">
        <v>28.794541633674619</v>
      </c>
      <c r="AL38" s="51">
        <v>2.2026431718061675E-2</v>
      </c>
      <c r="AM38" s="51">
        <v>0.88370044052863439</v>
      </c>
      <c r="AN38" s="51">
        <v>9.4273127753303959E-2</v>
      </c>
      <c r="AO38" s="45">
        <v>4.6242539982765534</v>
      </c>
      <c r="AP38" s="46">
        <v>2.7928714356702931</v>
      </c>
      <c r="AU38" s="40">
        <v>1</v>
      </c>
      <c r="AV38" s="41" t="s">
        <v>65</v>
      </c>
      <c r="AW38" s="42">
        <v>2465.3900023737756</v>
      </c>
      <c r="AX38" s="43">
        <v>9831.5081387129176</v>
      </c>
      <c r="AY38" s="43">
        <v>12296.898141086696</v>
      </c>
      <c r="AZ38" s="44">
        <v>-251.36353373007361</v>
      </c>
      <c r="BA38" s="51">
        <v>0.5641025641025641</v>
      </c>
      <c r="BB38" s="51">
        <v>0.30769230769230771</v>
      </c>
      <c r="BC38" s="51">
        <v>0.12820512820512819</v>
      </c>
      <c r="BD38" s="45">
        <v>39.110814311814245</v>
      </c>
      <c r="BE38" s="46">
        <v>21.916129991040251</v>
      </c>
      <c r="BJ38" s="40">
        <v>1</v>
      </c>
      <c r="BK38" s="41" t="s">
        <v>65</v>
      </c>
      <c r="BL38" s="42">
        <v>2263.4811664235676</v>
      </c>
      <c r="BM38" s="43">
        <v>8018.978586132991</v>
      </c>
      <c r="BN38" s="43">
        <v>10282.459752556557</v>
      </c>
      <c r="BO38" s="44">
        <v>23.594510846467667</v>
      </c>
      <c r="BP38" s="51">
        <v>0</v>
      </c>
      <c r="BQ38" s="51">
        <v>0.96153846153846156</v>
      </c>
      <c r="BR38" s="51">
        <v>3.8461538461538464E-2</v>
      </c>
      <c r="BS38" s="45">
        <v>6.4922447506712791E-2</v>
      </c>
      <c r="BT38" s="46">
        <v>6.4922447506712791E-2</v>
      </c>
    </row>
    <row r="39" spans="2:72" x14ac:dyDescent="0.25">
      <c r="B39" s="40">
        <v>2</v>
      </c>
      <c r="C39" s="41" t="s">
        <v>70</v>
      </c>
      <c r="D39" s="42">
        <v>2301.3141347975006</v>
      </c>
      <c r="E39" s="43">
        <v>6710.0095156872239</v>
      </c>
      <c r="F39" s="43">
        <v>9011.3236504847337</v>
      </c>
      <c r="G39" s="44">
        <v>-73.793816517816751</v>
      </c>
      <c r="H39" s="51">
        <v>0.32546266751754943</v>
      </c>
      <c r="I39" s="51">
        <v>0.43395022335673261</v>
      </c>
      <c r="J39" s="51">
        <v>0.24058710912571793</v>
      </c>
      <c r="K39" s="45">
        <v>25.07480156333256</v>
      </c>
      <c r="L39" s="46">
        <v>17.117034315517714</v>
      </c>
      <c r="Q39" s="40">
        <v>2</v>
      </c>
      <c r="R39" s="41" t="s">
        <v>70</v>
      </c>
      <c r="S39" s="42">
        <v>2211.6958472265392</v>
      </c>
      <c r="T39" s="43">
        <v>6590.8865153526658</v>
      </c>
      <c r="U39" s="43">
        <v>8802.5823625791982</v>
      </c>
      <c r="V39" s="44">
        <v>-108.5582504904181</v>
      </c>
      <c r="W39" s="51">
        <v>0.42114384748700173</v>
      </c>
      <c r="X39" s="51">
        <v>0.2926054303870595</v>
      </c>
      <c r="Y39" s="51">
        <v>0.28625072212593877</v>
      </c>
      <c r="Z39" s="45">
        <v>26.285242878914673</v>
      </c>
      <c r="AA39" s="46">
        <v>18.072645978329888</v>
      </c>
      <c r="AF39" s="40">
        <v>2</v>
      </c>
      <c r="AG39" s="41" t="s">
        <v>70</v>
      </c>
      <c r="AH39" s="42">
        <v>2563.6158196082779</v>
      </c>
      <c r="AI39" s="43">
        <v>6842.6777613684199</v>
      </c>
      <c r="AJ39" s="43">
        <v>9406.2935809767241</v>
      </c>
      <c r="AK39" s="44">
        <v>37.234948773765311</v>
      </c>
      <c r="AL39" s="51">
        <v>2.7312775330396475E-2</v>
      </c>
      <c r="AM39" s="51">
        <v>0.86519823788546257</v>
      </c>
      <c r="AN39" s="51">
        <v>0.10748898678414097</v>
      </c>
      <c r="AO39" s="45">
        <v>4.0506312435845429</v>
      </c>
      <c r="AP39" s="46">
        <v>2.5070808669975566</v>
      </c>
      <c r="AU39" s="40">
        <v>2</v>
      </c>
      <c r="AV39" s="41" t="s">
        <v>70</v>
      </c>
      <c r="AW39" s="42">
        <v>2470.9201745394416</v>
      </c>
      <c r="AX39" s="43">
        <v>9677.376866883782</v>
      </c>
      <c r="AY39" s="43">
        <v>12148.29704142322</v>
      </c>
      <c r="AZ39" s="44">
        <v>-180.14292547030561</v>
      </c>
      <c r="BA39" s="51">
        <v>0.52564102564102566</v>
      </c>
      <c r="BB39" s="51">
        <v>0.25641025641025639</v>
      </c>
      <c r="BC39" s="51">
        <v>0.21794871794871795</v>
      </c>
      <c r="BD39" s="45">
        <v>24.714427308082339</v>
      </c>
      <c r="BE39" s="46">
        <v>16.536482681013091</v>
      </c>
      <c r="BJ39" s="40">
        <v>2</v>
      </c>
      <c r="BK39" s="41" t="s">
        <v>70</v>
      </c>
      <c r="BL39" s="42">
        <v>2275.038296747708</v>
      </c>
      <c r="BM39" s="43">
        <v>7878.1139355618179</v>
      </c>
      <c r="BN39" s="43">
        <v>10153.152232309525</v>
      </c>
      <c r="BO39" s="44">
        <v>27.438964462728599</v>
      </c>
      <c r="BP39" s="51">
        <v>0</v>
      </c>
      <c r="BQ39" s="51">
        <v>0.96153846153846156</v>
      </c>
      <c r="BR39" s="51">
        <v>3.8461538461538464E-2</v>
      </c>
      <c r="BS39" s="45">
        <v>0.20353845992484984</v>
      </c>
      <c r="BT39" s="46">
        <v>0.20353845992484984</v>
      </c>
    </row>
    <row r="40" spans="2:72" x14ac:dyDescent="0.25">
      <c r="B40" s="20">
        <v>3</v>
      </c>
      <c r="C40" s="21" t="s">
        <v>79</v>
      </c>
      <c r="D40" s="27">
        <v>2403.7300162573315</v>
      </c>
      <c r="E40" s="28">
        <v>6570.2863022012161</v>
      </c>
      <c r="F40" s="28">
        <v>8974.0163184585363</v>
      </c>
      <c r="G40" s="29">
        <v>-22.025635120334393</v>
      </c>
      <c r="H40" s="51">
        <v>0.34779834077855776</v>
      </c>
      <c r="I40" s="51">
        <v>0.25505211657094234</v>
      </c>
      <c r="J40" s="51">
        <v>0.3971495426504999</v>
      </c>
      <c r="K40" s="30">
        <v>18.963981068016377</v>
      </c>
      <c r="L40" s="31">
        <v>12.520125612984797</v>
      </c>
      <c r="Q40" s="20">
        <v>3</v>
      </c>
      <c r="R40" s="21" t="s">
        <v>79</v>
      </c>
      <c r="S40" s="27">
        <v>2307.5086645705105</v>
      </c>
      <c r="T40" s="28">
        <v>6436.4489642789167</v>
      </c>
      <c r="U40" s="28">
        <v>8743.9576288494118</v>
      </c>
      <c r="V40" s="29">
        <v>-50.981022494684396</v>
      </c>
      <c r="W40" s="51">
        <v>0.43818601964182552</v>
      </c>
      <c r="X40" s="51">
        <v>9.9075678798382444E-2</v>
      </c>
      <c r="Y40" s="51">
        <v>0.46273830155979201</v>
      </c>
      <c r="Z40" s="30">
        <v>20.066847887962275</v>
      </c>
      <c r="AA40" s="31">
        <v>13.577586394277867</v>
      </c>
      <c r="AF40" s="20">
        <v>3</v>
      </c>
      <c r="AG40" s="21" t="s">
        <v>79</v>
      </c>
      <c r="AH40" s="27">
        <v>2685.5656970893237</v>
      </c>
      <c r="AI40" s="28">
        <v>6751.8838627292398</v>
      </c>
      <c r="AJ40" s="28">
        <v>9437.4495598185658</v>
      </c>
      <c r="AK40" s="29">
        <v>71.084122144453858</v>
      </c>
      <c r="AL40" s="51">
        <v>6.6079295154185022E-2</v>
      </c>
      <c r="AM40" s="51">
        <v>0.72775330396475768</v>
      </c>
      <c r="AN40" s="51">
        <v>0.20616740088105726</v>
      </c>
      <c r="AO40" s="30">
        <v>6.2151821165657379</v>
      </c>
      <c r="AP40" s="31">
        <v>3.5766094122443084</v>
      </c>
      <c r="AU40" s="20">
        <v>3</v>
      </c>
      <c r="AV40" s="21" t="s">
        <v>79</v>
      </c>
      <c r="AW40" s="27">
        <v>2568.1779227870898</v>
      </c>
      <c r="AX40" s="28">
        <v>9499.6988854424035</v>
      </c>
      <c r="AY40" s="28">
        <v>12067.876808229488</v>
      </c>
      <c r="AZ40" s="29">
        <v>-112.74238210719184</v>
      </c>
      <c r="BA40" s="51">
        <v>0.55128205128205132</v>
      </c>
      <c r="BB40" s="51">
        <v>7.6923076923076927E-2</v>
      </c>
      <c r="BC40" s="51">
        <v>0.37179487179487181</v>
      </c>
      <c r="BD40" s="30">
        <v>17.554686262491341</v>
      </c>
      <c r="BE40" s="31">
        <v>11.946365280276233</v>
      </c>
      <c r="BJ40" s="20">
        <v>3</v>
      </c>
      <c r="BK40" s="21" t="s">
        <v>79</v>
      </c>
      <c r="BL40" s="27">
        <v>2419.4179041886264</v>
      </c>
      <c r="BM40" s="28">
        <v>7675.5728866201152</v>
      </c>
      <c r="BN40" s="28">
        <v>10094.990790808746</v>
      </c>
      <c r="BO40" s="29">
        <v>41.046782550437001</v>
      </c>
      <c r="BP40" s="51">
        <v>0</v>
      </c>
      <c r="BQ40" s="51">
        <v>0.92307692307692313</v>
      </c>
      <c r="BR40" s="51">
        <v>7.6923076923076927E-2</v>
      </c>
      <c r="BS40" s="30">
        <v>1.8255382728239185</v>
      </c>
      <c r="BT40" s="31">
        <v>1.8255382728239185</v>
      </c>
    </row>
    <row r="41" spans="2:72" x14ac:dyDescent="0.25">
      <c r="B41" s="32">
        <v>4</v>
      </c>
      <c r="C41" s="33" t="s">
        <v>80</v>
      </c>
      <c r="D41" s="34">
        <v>2546.0548270031459</v>
      </c>
      <c r="E41" s="35">
        <v>6466.9495164881237</v>
      </c>
      <c r="F41" s="35">
        <v>9013.0043434912386</v>
      </c>
      <c r="G41" s="36">
        <v>-7.857542700726988</v>
      </c>
      <c r="H41" s="52">
        <v>0.41693256753882152</v>
      </c>
      <c r="I41" s="52">
        <v>0.17315464794724528</v>
      </c>
      <c r="J41" s="52">
        <v>0.4099127845139332</v>
      </c>
      <c r="K41" s="37">
        <v>21.200665986549343</v>
      </c>
      <c r="L41" s="38">
        <v>14.246566347359902</v>
      </c>
      <c r="Q41" s="32">
        <v>4</v>
      </c>
      <c r="R41" s="33" t="s">
        <v>80</v>
      </c>
      <c r="S41" s="34">
        <v>2437.2728817942225</v>
      </c>
      <c r="T41" s="35">
        <v>6335.1467460318863</v>
      </c>
      <c r="U41" s="35">
        <v>8772.4196278260697</v>
      </c>
      <c r="V41" s="36">
        <v>-76.948109805886489</v>
      </c>
      <c r="W41" s="52">
        <v>0.5135759676487579</v>
      </c>
      <c r="X41" s="52">
        <v>5.834777585210861E-2</v>
      </c>
      <c r="Y41" s="52">
        <v>0.42807625649913345</v>
      </c>
      <c r="Z41" s="37">
        <v>23.456270541672321</v>
      </c>
      <c r="AA41" s="38">
        <v>15.730554729698413</v>
      </c>
      <c r="AF41" s="32">
        <v>4</v>
      </c>
      <c r="AG41" s="33" t="s">
        <v>80</v>
      </c>
      <c r="AH41" s="34">
        <v>2867.8815323711042</v>
      </c>
      <c r="AI41" s="35">
        <v>6636.898335199965</v>
      </c>
      <c r="AJ41" s="35">
        <v>9504.7798675710801</v>
      </c>
      <c r="AK41" s="36">
        <v>202.26898491877776</v>
      </c>
      <c r="AL41" s="52">
        <v>0.1198237885462555</v>
      </c>
      <c r="AM41" s="52">
        <v>0.52687224669603527</v>
      </c>
      <c r="AN41" s="52">
        <v>0.35330396475770925</v>
      </c>
      <c r="AO41" s="37">
        <v>7.8415643769839045</v>
      </c>
      <c r="AP41" s="38">
        <v>6.0417044844462833</v>
      </c>
      <c r="AU41" s="32">
        <v>4</v>
      </c>
      <c r="AV41" s="33" t="s">
        <v>80</v>
      </c>
      <c r="AW41" s="34">
        <v>2671.3329031614617</v>
      </c>
      <c r="AX41" s="35">
        <v>9476.1631790635747</v>
      </c>
      <c r="AY41" s="35">
        <v>12147.496082225041</v>
      </c>
      <c r="AZ41" s="36">
        <v>-183.63571518498955</v>
      </c>
      <c r="BA41" s="52">
        <v>0.57692307692307687</v>
      </c>
      <c r="BB41" s="52">
        <v>0</v>
      </c>
      <c r="BC41" s="52">
        <v>0.42307692307692307</v>
      </c>
      <c r="BD41" s="37">
        <v>16.518348568832135</v>
      </c>
      <c r="BE41" s="38">
        <v>12.923967413204716</v>
      </c>
      <c r="BJ41" s="32">
        <v>4</v>
      </c>
      <c r="BK41" s="33" t="s">
        <v>80</v>
      </c>
      <c r="BL41" s="34">
        <v>2605.9815108621751</v>
      </c>
      <c r="BM41" s="35">
        <v>7570.4347626677081</v>
      </c>
      <c r="BN41" s="35">
        <v>10176.416273529878</v>
      </c>
      <c r="BO41" s="36">
        <v>546.32060821066625</v>
      </c>
      <c r="BP41" s="52">
        <v>3.8461538461538464E-2</v>
      </c>
      <c r="BQ41" s="52">
        <v>0.53846153846153844</v>
      </c>
      <c r="BR41" s="52">
        <v>0.42307692307692307</v>
      </c>
      <c r="BS41" s="37">
        <v>3.1347555469530644</v>
      </c>
      <c r="BT41" s="38">
        <v>1.2178147346800294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53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53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53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11087.094572930344</v>
      </c>
      <c r="F52" s="23">
        <v>13181.342798831913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13871.719833074301</v>
      </c>
      <c r="U52" s="23">
        <v>16077.915830914731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7742.17406377104</v>
      </c>
      <c r="AJ52" s="23">
        <v>9701.9494743632386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2587.0817160152455</v>
      </c>
      <c r="E53" s="28">
        <v>10172.431401652642</v>
      </c>
      <c r="F53" s="28">
        <v>12759.513117667908</v>
      </c>
      <c r="G53" s="29">
        <v>-78.869008545235786</v>
      </c>
      <c r="H53" s="51">
        <v>0.21030927835051547</v>
      </c>
      <c r="I53" s="51">
        <v>0.70309278350515458</v>
      </c>
      <c r="J53" s="51">
        <v>8.6597938144329895E-2</v>
      </c>
      <c r="K53" s="45">
        <v>30.921120627772677</v>
      </c>
      <c r="L53" s="46">
        <v>22.560505748349151</v>
      </c>
      <c r="Q53" s="40">
        <f t="shared" si="4"/>
        <v>1</v>
      </c>
      <c r="R53" s="41" t="str">
        <f t="shared" si="4"/>
        <v>NWGF 90%</v>
      </c>
      <c r="S53" s="42">
        <v>2847.3102281415422</v>
      </c>
      <c r="T53" s="43">
        <v>12676.064376862532</v>
      </c>
      <c r="U53" s="43">
        <v>15523.374605004083</v>
      </c>
      <c r="V53" s="44">
        <v>-29.043068064478465</v>
      </c>
      <c r="W53" s="51">
        <v>0.10075566750629723</v>
      </c>
      <c r="X53" s="51">
        <v>0.853904282115869</v>
      </c>
      <c r="Y53" s="51">
        <v>4.534005037783375E-2</v>
      </c>
      <c r="Z53" s="45">
        <v>33.770746195090247</v>
      </c>
      <c r="AA53" s="46">
        <v>30.951131457194354</v>
      </c>
      <c r="AF53" s="40">
        <f t="shared" si="5"/>
        <v>1</v>
      </c>
      <c r="AG53" s="41" t="str">
        <f t="shared" si="5"/>
        <v>NWGF 90%</v>
      </c>
      <c r="AH53" s="42">
        <v>2274.492550163076</v>
      </c>
      <c r="AI53" s="43">
        <v>7165.0417158483269</v>
      </c>
      <c r="AJ53" s="43">
        <v>9439.5342660113984</v>
      </c>
      <c r="AK53" s="44">
        <v>-138.72044083225748</v>
      </c>
      <c r="AL53" s="51">
        <v>0.34190620272314676</v>
      </c>
      <c r="AM53" s="51">
        <v>0.52193645990922843</v>
      </c>
      <c r="AN53" s="51">
        <v>0.13615733736762481</v>
      </c>
      <c r="AO53" s="45">
        <v>29.849911016700734</v>
      </c>
      <c r="AP53" s="46">
        <v>21.679542759925834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2600.8618051511057</v>
      </c>
      <c r="E54" s="28">
        <v>10012.612798866799</v>
      </c>
      <c r="F54" s="28">
        <v>12613.47460401792</v>
      </c>
      <c r="G54" s="29">
        <v>-49.926689057211675</v>
      </c>
      <c r="H54" s="51">
        <v>0.19587628865979381</v>
      </c>
      <c r="I54" s="51">
        <v>0.6405498281786941</v>
      </c>
      <c r="J54" s="51">
        <v>0.16357388316151203</v>
      </c>
      <c r="K54" s="45">
        <v>21.426868854575098</v>
      </c>
      <c r="L54" s="46">
        <v>16.392857472861287</v>
      </c>
      <c r="Q54" s="40">
        <f t="shared" si="4"/>
        <v>2</v>
      </c>
      <c r="R54" s="41" t="str">
        <f t="shared" si="4"/>
        <v>NWGF 92%</v>
      </c>
      <c r="S54" s="42">
        <v>2862.6492098725585</v>
      </c>
      <c r="T54" s="43">
        <v>12470.84632701486</v>
      </c>
      <c r="U54" s="43">
        <v>15333.495536887418</v>
      </c>
      <c r="V54" s="44">
        <v>-7.317146223160587</v>
      </c>
      <c r="W54" s="51">
        <v>9.1939546599496227E-2</v>
      </c>
      <c r="X54" s="51">
        <v>0.79345088161209065</v>
      </c>
      <c r="Y54" s="51">
        <v>0.11460957178841309</v>
      </c>
      <c r="Z54" s="45">
        <v>19.564859473191682</v>
      </c>
      <c r="AA54" s="46">
        <v>13.00306108172188</v>
      </c>
      <c r="AF54" s="40">
        <f t="shared" si="5"/>
        <v>2</v>
      </c>
      <c r="AG54" s="41" t="str">
        <f t="shared" si="5"/>
        <v>NWGF 92%</v>
      </c>
      <c r="AH54" s="42">
        <v>2286.4000814766291</v>
      </c>
      <c r="AI54" s="43">
        <v>7059.7573959174242</v>
      </c>
      <c r="AJ54" s="43">
        <v>9346.1574773940411</v>
      </c>
      <c r="AK54" s="44">
        <v>-101.10971025272839</v>
      </c>
      <c r="AL54" s="51">
        <v>0.32072617246596069</v>
      </c>
      <c r="AM54" s="51">
        <v>0.4568835098335855</v>
      </c>
      <c r="AN54" s="51">
        <v>0.22239031770045387</v>
      </c>
      <c r="AO54" s="45">
        <v>22.319451129460454</v>
      </c>
      <c r="AP54" s="46">
        <v>17.375627768527014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2710.7945101785754</v>
      </c>
      <c r="E55" s="28">
        <v>9805.7249069628433</v>
      </c>
      <c r="F55" s="28">
        <v>12516.519417141393</v>
      </c>
      <c r="G55" s="29">
        <v>-25.072187016169007</v>
      </c>
      <c r="H55" s="51">
        <v>0.23848797250859108</v>
      </c>
      <c r="I55" s="51">
        <v>0.43917525773195876</v>
      </c>
      <c r="J55" s="51">
        <v>0.32233676975945019</v>
      </c>
      <c r="K55" s="45">
        <v>15.948259437518917</v>
      </c>
      <c r="L55" s="46">
        <v>11.332876953724735</v>
      </c>
      <c r="Q55" s="20">
        <f t="shared" si="4"/>
        <v>3</v>
      </c>
      <c r="R55" s="21" t="str">
        <f t="shared" si="4"/>
        <v>NWGF 95%</v>
      </c>
      <c r="S55" s="42">
        <v>2983.6173783857603</v>
      </c>
      <c r="T55" s="43">
        <v>12194.992727850264</v>
      </c>
      <c r="U55" s="43">
        <v>15178.610106236029</v>
      </c>
      <c r="V55" s="44">
        <v>9.2602166874238492</v>
      </c>
      <c r="W55" s="51">
        <v>0.14231738035264482</v>
      </c>
      <c r="X55" s="51">
        <v>0.59319899244332497</v>
      </c>
      <c r="Y55" s="51">
        <v>0.26448362720403024</v>
      </c>
      <c r="Z55" s="45">
        <v>14.585709282962959</v>
      </c>
      <c r="AA55" s="46">
        <v>10.244991571874351</v>
      </c>
      <c r="AF55" s="20">
        <f t="shared" si="5"/>
        <v>3</v>
      </c>
      <c r="AG55" s="21" t="str">
        <f t="shared" si="5"/>
        <v>NWGF 95%</v>
      </c>
      <c r="AH55" s="42">
        <v>2383.076874238322</v>
      </c>
      <c r="AI55" s="43">
        <v>6935.7118210556946</v>
      </c>
      <c r="AJ55" s="43">
        <v>9318.7886952940153</v>
      </c>
      <c r="AK55" s="44">
        <v>-66.312623537580023</v>
      </c>
      <c r="AL55" s="51">
        <v>0.35400907715582453</v>
      </c>
      <c r="AM55" s="51">
        <v>0.25416036308623297</v>
      </c>
      <c r="AN55" s="51">
        <v>0.39183055975794251</v>
      </c>
      <c r="AO55" s="45">
        <v>16.916553181613093</v>
      </c>
      <c r="AP55" s="46">
        <v>12.007158708041606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2870.7326335058269</v>
      </c>
      <c r="E56" s="35">
        <v>9633.0414362369902</v>
      </c>
      <c r="F56" s="35">
        <v>12503.774069742794</v>
      </c>
      <c r="G56" s="36">
        <v>25.354591400765933</v>
      </c>
      <c r="H56" s="52">
        <v>0.40687285223367697</v>
      </c>
      <c r="I56" s="52">
        <v>0.13745704467353953</v>
      </c>
      <c r="J56" s="52">
        <v>0.4556701030927835</v>
      </c>
      <c r="K56" s="56">
        <v>18.631399203327526</v>
      </c>
      <c r="L56" s="57">
        <v>13.813079488838678</v>
      </c>
      <c r="Q56" s="32">
        <f t="shared" si="4"/>
        <v>4</v>
      </c>
      <c r="R56" s="33" t="str">
        <f t="shared" si="4"/>
        <v>NWGF 98%</v>
      </c>
      <c r="S56" s="58">
        <v>3160.2157246271613</v>
      </c>
      <c r="T56" s="59">
        <v>11965.325559553728</v>
      </c>
      <c r="U56" s="59">
        <v>15125.541284180872</v>
      </c>
      <c r="V56" s="60">
        <v>94.192534290531384</v>
      </c>
      <c r="W56" s="52">
        <v>0.38790931989924432</v>
      </c>
      <c r="X56" s="52">
        <v>0.10579345088161209</v>
      </c>
      <c r="Y56" s="52">
        <v>0.50629722921914355</v>
      </c>
      <c r="Z56" s="56">
        <v>16.788667764626219</v>
      </c>
      <c r="AA56" s="57">
        <v>13.627877007469174</v>
      </c>
      <c r="AF56" s="32">
        <f t="shared" si="5"/>
        <v>4</v>
      </c>
      <c r="AG56" s="33" t="str">
        <f t="shared" si="5"/>
        <v>NWGF 98%</v>
      </c>
      <c r="AH56" s="58">
        <v>2523.002566409994</v>
      </c>
      <c r="AI56" s="59">
        <v>6831.4777540683426</v>
      </c>
      <c r="AJ56" s="59">
        <v>9354.4803204783402</v>
      </c>
      <c r="AK56" s="60">
        <v>-57.334253764852392</v>
      </c>
      <c r="AL56" s="52">
        <v>0.42965204236006049</v>
      </c>
      <c r="AM56" s="52">
        <v>0.17549167927382753</v>
      </c>
      <c r="AN56" s="52">
        <v>0.39485627836611198</v>
      </c>
      <c r="AO56" s="56">
        <v>21.330666790508364</v>
      </c>
      <c r="AP56" s="57">
        <v>14.227314795821044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53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53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53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10198.440069271781</v>
      </c>
      <c r="F67" s="23">
        <v>12181.787002634421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13160.074026848677</v>
      </c>
      <c r="U67" s="23">
        <v>15345.375318701721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6706.246017690487</v>
      </c>
      <c r="AJ67" s="23">
        <v>8451.4596032074605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2467.8201574053419</v>
      </c>
      <c r="E68" s="43">
        <v>9670.6787159277192</v>
      </c>
      <c r="F68" s="43">
        <v>12138.498873333039</v>
      </c>
      <c r="G68" s="44">
        <v>-328.74898449899229</v>
      </c>
      <c r="H68" s="51">
        <v>0.26625766871165646</v>
      </c>
      <c r="I68" s="51">
        <v>0.62576687116564422</v>
      </c>
      <c r="J68" s="51">
        <v>0.10797546012269939</v>
      </c>
      <c r="K68" s="45">
        <v>31.678799599671045</v>
      </c>
      <c r="L68" s="46">
        <v>22.290710432697541</v>
      </c>
      <c r="Q68" s="40">
        <f t="shared" si="10"/>
        <v>1</v>
      </c>
      <c r="R68" s="41" t="str">
        <f t="shared" si="10"/>
        <v>NWGF 90%</v>
      </c>
      <c r="S68" s="42">
        <v>2806.4477414906087</v>
      </c>
      <c r="T68" s="43">
        <v>12405.504028047077</v>
      </c>
      <c r="U68" s="43">
        <v>15211.951769537684</v>
      </c>
      <c r="V68" s="44">
        <v>-320.54258697807495</v>
      </c>
      <c r="W68" s="51">
        <v>0.12471655328798185</v>
      </c>
      <c r="X68" s="51">
        <v>0.84353741496598644</v>
      </c>
      <c r="Y68" s="51">
        <v>3.1746031746031744E-2</v>
      </c>
      <c r="Z68" s="45">
        <v>35.924498061027663</v>
      </c>
      <c r="AA68" s="46">
        <v>33.839940767667315</v>
      </c>
      <c r="AF68" s="40">
        <f t="shared" si="11"/>
        <v>1</v>
      </c>
      <c r="AG68" s="41" t="str">
        <f t="shared" si="11"/>
        <v>NWGF 90%</v>
      </c>
      <c r="AH68" s="42">
        <v>2068.5293430160241</v>
      </c>
      <c r="AI68" s="43">
        <v>6453.4326503483035</v>
      </c>
      <c r="AJ68" s="43">
        <v>8521.9619933643353</v>
      </c>
      <c r="AK68" s="44">
        <v>-338.61269334781855</v>
      </c>
      <c r="AL68" s="51">
        <v>0.43315508021390375</v>
      </c>
      <c r="AM68" s="51">
        <v>0.36363636363636365</v>
      </c>
      <c r="AN68" s="51">
        <v>0.20320855614973263</v>
      </c>
      <c r="AO68" s="45">
        <v>30.07691739208715</v>
      </c>
      <c r="AP68" s="46">
        <v>19.926370871331709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2483.0322838895727</v>
      </c>
      <c r="E69" s="43">
        <v>9519.1857075896241</v>
      </c>
      <c r="F69" s="43">
        <v>12002.217991479192</v>
      </c>
      <c r="G69" s="44">
        <v>-293.21321636119274</v>
      </c>
      <c r="H69" s="51">
        <v>0.25030674846625767</v>
      </c>
      <c r="I69" s="51">
        <v>0.5877300613496933</v>
      </c>
      <c r="J69" s="51">
        <v>0.16196319018404909</v>
      </c>
      <c r="K69" s="45">
        <v>24.214567035669116</v>
      </c>
      <c r="L69" s="46">
        <v>17.240934888257335</v>
      </c>
      <c r="Q69" s="20">
        <f t="shared" si="10"/>
        <v>2</v>
      </c>
      <c r="R69" s="21" t="str">
        <f t="shared" si="10"/>
        <v>NWGF 92%</v>
      </c>
      <c r="S69" s="42">
        <v>2822.0069927749341</v>
      </c>
      <c r="T69" s="43">
        <v>12216.393263727061</v>
      </c>
      <c r="U69" s="43">
        <v>15038.400256501984</v>
      </c>
      <c r="V69" s="44">
        <v>-303.15395596247578</v>
      </c>
      <c r="W69" s="51">
        <v>0.12018140589569161</v>
      </c>
      <c r="X69" s="51">
        <v>0.80725623582766437</v>
      </c>
      <c r="Y69" s="51">
        <v>7.2562358276643993E-2</v>
      </c>
      <c r="Z69" s="45">
        <v>24.434015417114122</v>
      </c>
      <c r="AA69" s="46">
        <v>24.073050953748073</v>
      </c>
      <c r="AF69" s="20">
        <f t="shared" si="11"/>
        <v>2</v>
      </c>
      <c r="AG69" s="21" t="str">
        <f t="shared" si="11"/>
        <v>NWGF 92%</v>
      </c>
      <c r="AH69" s="42">
        <v>2083.3321592413254</v>
      </c>
      <c r="AI69" s="43">
        <v>6338.7885625184763</v>
      </c>
      <c r="AJ69" s="43">
        <v>8422.1207217598057</v>
      </c>
      <c r="AK69" s="44">
        <v>-281.49164907732654</v>
      </c>
      <c r="AL69" s="51">
        <v>0.40374331550802139</v>
      </c>
      <c r="AM69" s="51">
        <v>0.32887700534759357</v>
      </c>
      <c r="AN69" s="51">
        <v>0.26737967914438504</v>
      </c>
      <c r="AO69" s="45">
        <v>24.12990674638068</v>
      </c>
      <c r="AP69" s="46">
        <v>15.708836784351083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2581.1763997168146</v>
      </c>
      <c r="E70" s="43">
        <v>9370.8931629725721</v>
      </c>
      <c r="F70" s="43">
        <v>11952.069562689385</v>
      </c>
      <c r="G70" s="44">
        <v>-289.47292204099853</v>
      </c>
      <c r="H70" s="51">
        <v>0.30674846625766872</v>
      </c>
      <c r="I70" s="51">
        <v>0.40613496932515336</v>
      </c>
      <c r="J70" s="51">
        <v>0.28711656441717792</v>
      </c>
      <c r="K70" s="45">
        <v>19.014755519676143</v>
      </c>
      <c r="L70" s="46">
        <v>12.537089487469922</v>
      </c>
      <c r="Q70" s="20">
        <f t="shared" si="10"/>
        <v>3</v>
      </c>
      <c r="R70" s="21" t="str">
        <f t="shared" si="10"/>
        <v>NWGF 95%</v>
      </c>
      <c r="S70" s="42">
        <v>2943.3841301160119</v>
      </c>
      <c r="T70" s="43">
        <v>12009.396793365724</v>
      </c>
      <c r="U70" s="43">
        <v>14952.780923481725</v>
      </c>
      <c r="V70" s="44">
        <v>-326.24952039613538</v>
      </c>
      <c r="W70" s="51">
        <v>0.18594104308390022</v>
      </c>
      <c r="X70" s="51">
        <v>0.61224489795918369</v>
      </c>
      <c r="Y70" s="51">
        <v>0.20181405895691609</v>
      </c>
      <c r="Z70" s="45">
        <v>17.645524289124513</v>
      </c>
      <c r="AA70" s="46">
        <v>12.539437560435999</v>
      </c>
      <c r="AF70" s="20">
        <f t="shared" si="11"/>
        <v>3</v>
      </c>
      <c r="AG70" s="21" t="str">
        <f t="shared" si="11"/>
        <v>NWGF 95%</v>
      </c>
      <c r="AH70" s="42">
        <v>2154.0811882033258</v>
      </c>
      <c r="AI70" s="43">
        <v>6259.7164223218178</v>
      </c>
      <c r="AJ70" s="43">
        <v>8413.7976105251419</v>
      </c>
      <c r="AK70" s="44">
        <v>-246.10800259015505</v>
      </c>
      <c r="AL70" s="51">
        <v>0.44919786096256686</v>
      </c>
      <c r="AM70" s="51">
        <v>0.16310160427807488</v>
      </c>
      <c r="AN70" s="51">
        <v>0.38770053475935828</v>
      </c>
      <c r="AO70" s="45">
        <v>19.886592548109022</v>
      </c>
      <c r="AP70" s="46">
        <v>12.427359972352178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2725.9338887234953</v>
      </c>
      <c r="E71" s="59">
        <v>9251.549695969612</v>
      </c>
      <c r="F71" s="59">
        <v>11977.483584693118</v>
      </c>
      <c r="G71" s="60">
        <v>-263.95269776964034</v>
      </c>
      <c r="H71" s="52">
        <v>0.50306748466257667</v>
      </c>
      <c r="I71" s="52">
        <v>0.10061349693251534</v>
      </c>
      <c r="J71" s="52">
        <v>0.39631901840490796</v>
      </c>
      <c r="K71" s="56">
        <v>22.026208686149861</v>
      </c>
      <c r="L71" s="57">
        <v>15.965961790850232</v>
      </c>
      <c r="Q71" s="32">
        <f t="shared" si="10"/>
        <v>4</v>
      </c>
      <c r="R71" s="33" t="str">
        <f t="shared" si="10"/>
        <v>NWGF 98%</v>
      </c>
      <c r="S71" s="58">
        <v>3112.245756513661</v>
      </c>
      <c r="T71" s="59">
        <v>11847.920692707159</v>
      </c>
      <c r="U71" s="59">
        <v>14960.166449220835</v>
      </c>
      <c r="V71" s="60">
        <v>-265.51813561156109</v>
      </c>
      <c r="W71" s="52">
        <v>0.50340136054421769</v>
      </c>
      <c r="X71" s="52">
        <v>7.9365079365079361E-2</v>
      </c>
      <c r="Y71" s="52">
        <v>0.41723356009070295</v>
      </c>
      <c r="Z71" s="56">
        <v>21.205822700601576</v>
      </c>
      <c r="AA71" s="57">
        <v>16.486115577985991</v>
      </c>
      <c r="AF71" s="32">
        <f t="shared" si="11"/>
        <v>4</v>
      </c>
      <c r="AG71" s="33" t="str">
        <f t="shared" si="11"/>
        <v>NWGF 98%</v>
      </c>
      <c r="AH71" s="58">
        <v>2270.4164189495341</v>
      </c>
      <c r="AI71" s="59">
        <v>6190.0534137202558</v>
      </c>
      <c r="AJ71" s="59">
        <v>8460.4698326697962</v>
      </c>
      <c r="AK71" s="60">
        <v>-262.10682052823034</v>
      </c>
      <c r="AL71" s="52">
        <v>0.50267379679144386</v>
      </c>
      <c r="AM71" s="52">
        <v>0.12566844919786097</v>
      </c>
      <c r="AN71" s="52">
        <v>0.37165775401069517</v>
      </c>
      <c r="AO71" s="56">
        <v>23.309116811698583</v>
      </c>
      <c r="AP71" s="57">
        <v>15.16766370130772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54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54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54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54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54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2218.348273703441</v>
      </c>
      <c r="E7" s="23">
        <v>9981.8327845437143</v>
      </c>
      <c r="F7" s="23">
        <v>12200.181058247192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9849.7222801487333</v>
      </c>
      <c r="U7" s="23">
        <v>11697.844409904848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9789.832951697359</v>
      </c>
      <c r="AJ7" s="23">
        <v>13090.540564932626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15660.657066427286</v>
      </c>
      <c r="AY7" s="23">
        <v>17626.807665593718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13228.66368697134</v>
      </c>
      <c r="BN7" s="23">
        <v>16198.393807466309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2633.6561443784722</v>
      </c>
      <c r="E8" s="43">
        <v>9597.4777189319411</v>
      </c>
      <c r="F8" s="43">
        <v>12231.133863310384</v>
      </c>
      <c r="G8" s="44">
        <v>-488.25170402194027</v>
      </c>
      <c r="H8" s="51">
        <v>0.24970000000000001</v>
      </c>
      <c r="I8" s="51">
        <v>0.65129999999999999</v>
      </c>
      <c r="J8" s="51">
        <v>9.9000000000000005E-2</v>
      </c>
      <c r="K8" s="45">
        <v>32.67964389109806</v>
      </c>
      <c r="L8" s="46">
        <v>22.564315352175743</v>
      </c>
      <c r="Q8" s="40">
        <v>1</v>
      </c>
      <c r="R8" s="41" t="s">
        <v>65</v>
      </c>
      <c r="S8" s="42">
        <v>2491.9332103277866</v>
      </c>
      <c r="T8" s="43">
        <v>9504.3572226967663</v>
      </c>
      <c r="U8" s="43">
        <v>11996.29043302456</v>
      </c>
      <c r="V8" s="44">
        <v>-541.79405149994261</v>
      </c>
      <c r="W8" s="51">
        <v>0.3147355337660544</v>
      </c>
      <c r="X8" s="51">
        <v>0.58375914928877226</v>
      </c>
      <c r="Y8" s="51">
        <v>0.10150531694517331</v>
      </c>
      <c r="Z8" s="45">
        <v>36.97120173523335</v>
      </c>
      <c r="AA8" s="46">
        <v>28.23717885350473</v>
      </c>
      <c r="AF8" s="40">
        <v>1</v>
      </c>
      <c r="AG8" s="41" t="s">
        <v>65</v>
      </c>
      <c r="AH8" s="42">
        <v>3026.1155477747143</v>
      </c>
      <c r="AI8" s="43">
        <v>9394.3674158053964</v>
      </c>
      <c r="AJ8" s="43">
        <v>12420.482963580102</v>
      </c>
      <c r="AK8" s="44">
        <v>-371.6399865403406</v>
      </c>
      <c r="AL8" s="51">
        <v>6.0177705977382874E-2</v>
      </c>
      <c r="AM8" s="51">
        <v>0.84693053311793209</v>
      </c>
      <c r="AN8" s="51">
        <v>9.289176090468497E-2</v>
      </c>
      <c r="AO8" s="45">
        <v>8.0348018993255579</v>
      </c>
      <c r="AP8" s="46">
        <v>5.3101618178455787</v>
      </c>
      <c r="AU8" s="40">
        <v>1</v>
      </c>
      <c r="AV8" s="41" t="s">
        <v>65</v>
      </c>
      <c r="AW8" s="42">
        <v>2886.7444540022752</v>
      </c>
      <c r="AX8" s="43">
        <v>14356.640453075182</v>
      </c>
      <c r="AY8" s="43">
        <v>17243.38490707746</v>
      </c>
      <c r="AZ8" s="44">
        <v>-222.54207864802612</v>
      </c>
      <c r="BA8" s="51">
        <v>0.32701421800947866</v>
      </c>
      <c r="BB8" s="51">
        <v>0.59715639810426535</v>
      </c>
      <c r="BC8" s="51">
        <v>7.582938388625593E-2</v>
      </c>
      <c r="BD8" s="45">
        <v>42.759715576066355</v>
      </c>
      <c r="BE8" s="46">
        <v>33.877566744058903</v>
      </c>
      <c r="BJ8" s="40">
        <v>1</v>
      </c>
      <c r="BK8" s="41" t="s">
        <v>65</v>
      </c>
      <c r="BL8" s="42">
        <v>2648.720718281611</v>
      </c>
      <c r="BM8" s="43">
        <v>12000.301147761227</v>
      </c>
      <c r="BN8" s="43">
        <v>14649.021866042833</v>
      </c>
      <c r="BO8" s="44">
        <v>107.64822167091633</v>
      </c>
      <c r="BP8" s="51">
        <v>0</v>
      </c>
      <c r="BQ8" s="51">
        <v>0.875</v>
      </c>
      <c r="BR8" s="51">
        <v>0.125</v>
      </c>
      <c r="BS8" s="45">
        <v>0.99237488709467969</v>
      </c>
      <c r="BT8" s="46">
        <v>0.99237488709467969</v>
      </c>
    </row>
    <row r="9" spans="2:72" x14ac:dyDescent="0.25">
      <c r="B9" s="40">
        <v>2</v>
      </c>
      <c r="C9" s="41" t="s">
        <v>70</v>
      </c>
      <c r="D9" s="42">
        <v>2647.7636773395798</v>
      </c>
      <c r="E9" s="43">
        <v>9468.4995158690526</v>
      </c>
      <c r="F9" s="43">
        <v>12116.263193208615</v>
      </c>
      <c r="G9" s="44">
        <v>-469.24397161851891</v>
      </c>
      <c r="H9" s="51">
        <v>0.23849999999999999</v>
      </c>
      <c r="I9" s="51">
        <v>0.59440000000000004</v>
      </c>
      <c r="J9" s="51">
        <v>0.1671</v>
      </c>
      <c r="K9" s="45">
        <v>23.027346582469129</v>
      </c>
      <c r="L9" s="46">
        <v>15.15193431677498</v>
      </c>
      <c r="Q9" s="40">
        <v>2</v>
      </c>
      <c r="R9" s="41" t="s">
        <v>70</v>
      </c>
      <c r="S9" s="42">
        <v>2505.4687173248958</v>
      </c>
      <c r="T9" s="43">
        <v>9400.0925217315053</v>
      </c>
      <c r="U9" s="43">
        <v>11905.561239056413</v>
      </c>
      <c r="V9" s="44">
        <v>-542.06820195226408</v>
      </c>
      <c r="W9" s="51">
        <v>0.3002347742024582</v>
      </c>
      <c r="X9" s="51">
        <v>0.52824195553100406</v>
      </c>
      <c r="Y9" s="51">
        <v>0.17152327026653777</v>
      </c>
      <c r="Z9" s="45">
        <v>25.568766608438374</v>
      </c>
      <c r="AA9" s="46">
        <v>19.501495751320459</v>
      </c>
      <c r="AF9" s="40">
        <v>2</v>
      </c>
      <c r="AG9" s="41" t="s">
        <v>70</v>
      </c>
      <c r="AH9" s="42">
        <v>3042.3661220226231</v>
      </c>
      <c r="AI9" s="43">
        <v>9205.9652025120122</v>
      </c>
      <c r="AJ9" s="43">
        <v>12248.331324534673</v>
      </c>
      <c r="AK9" s="44">
        <v>-301.8625931542154</v>
      </c>
      <c r="AL9" s="51">
        <v>5.8562197092084003E-2</v>
      </c>
      <c r="AM9" s="51">
        <v>0.78554119547657508</v>
      </c>
      <c r="AN9" s="51">
        <v>0.15589660743134087</v>
      </c>
      <c r="AO9" s="45">
        <v>5.1499787264567694</v>
      </c>
      <c r="AP9" s="46">
        <v>2.7122716324022056</v>
      </c>
      <c r="AU9" s="40">
        <v>2</v>
      </c>
      <c r="AV9" s="41" t="s">
        <v>70</v>
      </c>
      <c r="AW9" s="42">
        <v>2895.9531766622663</v>
      </c>
      <c r="AX9" s="43">
        <v>14105.775243637234</v>
      </c>
      <c r="AY9" s="43">
        <v>17001.728420299496</v>
      </c>
      <c r="AZ9" s="44">
        <v>-167.51017216149293</v>
      </c>
      <c r="BA9" s="51">
        <v>0.3127962085308057</v>
      </c>
      <c r="BB9" s="51">
        <v>0.54502369668246442</v>
      </c>
      <c r="BC9" s="51">
        <v>0.14218009478672985</v>
      </c>
      <c r="BD9" s="45">
        <v>27.816167332587799</v>
      </c>
      <c r="BE9" s="46">
        <v>17.541512405471831</v>
      </c>
      <c r="BJ9" s="40">
        <v>2</v>
      </c>
      <c r="BK9" s="41" t="s">
        <v>70</v>
      </c>
      <c r="BL9" s="42">
        <v>2661.0160117034557</v>
      </c>
      <c r="BM9" s="43">
        <v>11786.622097290543</v>
      </c>
      <c r="BN9" s="43">
        <v>14447.638108993993</v>
      </c>
      <c r="BO9" s="44">
        <v>214.34112676502235</v>
      </c>
      <c r="BP9" s="51">
        <v>0</v>
      </c>
      <c r="BQ9" s="51">
        <v>0.81944444444444442</v>
      </c>
      <c r="BR9" s="51">
        <v>0.18055555555555555</v>
      </c>
      <c r="BS9" s="45">
        <v>0.78408286532189075</v>
      </c>
      <c r="BT9" s="46">
        <v>0.78408286532189075</v>
      </c>
    </row>
    <row r="10" spans="2:72" x14ac:dyDescent="0.25">
      <c r="B10" s="20">
        <v>3</v>
      </c>
      <c r="C10" s="21" t="s">
        <v>79</v>
      </c>
      <c r="D10" s="27">
        <v>2760.5715529306558</v>
      </c>
      <c r="E10" s="28">
        <v>9332.0731163503024</v>
      </c>
      <c r="F10" s="28">
        <v>12092.644669280993</v>
      </c>
      <c r="G10" s="29">
        <v>-484.50639184832426</v>
      </c>
      <c r="H10" s="51">
        <v>0.28260000000000002</v>
      </c>
      <c r="I10" s="51">
        <v>0.40010000000000001</v>
      </c>
      <c r="J10" s="51">
        <v>0.31730000000000003</v>
      </c>
      <c r="K10" s="30">
        <v>17.116807763111243</v>
      </c>
      <c r="L10" s="31">
        <v>11.090804965153843</v>
      </c>
      <c r="Q10" s="20">
        <v>3</v>
      </c>
      <c r="R10" s="21" t="s">
        <v>79</v>
      </c>
      <c r="S10" s="27">
        <v>2611.2183265357285</v>
      </c>
      <c r="T10" s="28">
        <v>9197.2517996217557</v>
      </c>
      <c r="U10" s="28">
        <v>11808.470126157512</v>
      </c>
      <c r="V10" s="29">
        <v>-497.83976941421668</v>
      </c>
      <c r="W10" s="51">
        <v>0.33697003176356854</v>
      </c>
      <c r="X10" s="51">
        <v>0.33393177737881508</v>
      </c>
      <c r="Y10" s="51">
        <v>0.32909819085761632</v>
      </c>
      <c r="Z10" s="30">
        <v>18.3902645411207</v>
      </c>
      <c r="AA10" s="31">
        <v>12.196091815916589</v>
      </c>
      <c r="AF10" s="20">
        <v>3</v>
      </c>
      <c r="AG10" s="21" t="s">
        <v>79</v>
      </c>
      <c r="AH10" s="27">
        <v>3173.45530099898</v>
      </c>
      <c r="AI10" s="28">
        <v>9287.1014891567265</v>
      </c>
      <c r="AJ10" s="28">
        <v>12460.556790155715</v>
      </c>
      <c r="AK10" s="29">
        <v>-502.41068208710846</v>
      </c>
      <c r="AL10" s="51">
        <v>0.12358642972536349</v>
      </c>
      <c r="AM10" s="51">
        <v>0.58844911147011314</v>
      </c>
      <c r="AN10" s="51">
        <v>0.28796445880452343</v>
      </c>
      <c r="AO10" s="30">
        <v>8.6162093698569091</v>
      </c>
      <c r="AP10" s="31">
        <v>6.057765017104721</v>
      </c>
      <c r="AU10" s="20">
        <v>3</v>
      </c>
      <c r="AV10" s="21" t="s">
        <v>79</v>
      </c>
      <c r="AW10" s="27">
        <v>3024.7951331882532</v>
      </c>
      <c r="AX10" s="28">
        <v>13756.316969452479</v>
      </c>
      <c r="AY10" s="28">
        <v>16781.112102640738</v>
      </c>
      <c r="AZ10" s="29">
        <v>-83.01008962385194</v>
      </c>
      <c r="BA10" s="51">
        <v>0.36966824644549762</v>
      </c>
      <c r="BB10" s="51">
        <v>0.35071090047393366</v>
      </c>
      <c r="BC10" s="51">
        <v>0.27962085308056872</v>
      </c>
      <c r="BD10" s="30">
        <v>18.813198129079709</v>
      </c>
      <c r="BE10" s="31">
        <v>11.500431456054969</v>
      </c>
      <c r="BJ10" s="20">
        <v>3</v>
      </c>
      <c r="BK10" s="21" t="s">
        <v>79</v>
      </c>
      <c r="BL10" s="27">
        <v>2808.0073400734909</v>
      </c>
      <c r="BM10" s="28">
        <v>11472.009926878733</v>
      </c>
      <c r="BN10" s="28">
        <v>14280.017266952225</v>
      </c>
      <c r="BO10" s="29">
        <v>295.52541115867484</v>
      </c>
      <c r="BP10" s="51">
        <v>2.7777777777777776E-2</v>
      </c>
      <c r="BQ10" s="51">
        <v>0.72222222222222221</v>
      </c>
      <c r="BR10" s="51">
        <v>0.25</v>
      </c>
      <c r="BS10" s="30">
        <v>3.2952342033573792</v>
      </c>
      <c r="BT10" s="31">
        <v>3.2952342033573792</v>
      </c>
    </row>
    <row r="11" spans="2:72" x14ac:dyDescent="0.25">
      <c r="B11" s="32">
        <v>4</v>
      </c>
      <c r="C11" s="33" t="s">
        <v>80</v>
      </c>
      <c r="D11" s="34">
        <v>2916.4530654347309</v>
      </c>
      <c r="E11" s="35">
        <v>9237.26091743299</v>
      </c>
      <c r="F11" s="35">
        <v>12153.713982867666</v>
      </c>
      <c r="G11" s="36">
        <v>-507.95413467901733</v>
      </c>
      <c r="H11" s="52">
        <v>0.43640000000000001</v>
      </c>
      <c r="I11" s="52">
        <v>0.152</v>
      </c>
      <c r="J11" s="52">
        <v>0.41160000000000002</v>
      </c>
      <c r="K11" s="37">
        <v>18.991795593338001</v>
      </c>
      <c r="L11" s="38">
        <v>14.031189099955023</v>
      </c>
      <c r="Q11" s="32">
        <v>4</v>
      </c>
      <c r="R11" s="33" t="s">
        <v>80</v>
      </c>
      <c r="S11" s="34">
        <v>2757.3848652234851</v>
      </c>
      <c r="T11" s="35">
        <v>9115.6658521368008</v>
      </c>
      <c r="U11" s="35">
        <v>11873.050717360282</v>
      </c>
      <c r="V11" s="36">
        <v>-546.5257858211495</v>
      </c>
      <c r="W11" s="52">
        <v>0.51802237260046957</v>
      </c>
      <c r="X11" s="52">
        <v>4.9993094876398289E-2</v>
      </c>
      <c r="Y11" s="52">
        <v>0.43198453252313218</v>
      </c>
      <c r="Z11" s="37">
        <v>20.855918916343743</v>
      </c>
      <c r="AA11" s="38">
        <v>15.113294948476927</v>
      </c>
      <c r="AF11" s="32">
        <v>4</v>
      </c>
      <c r="AG11" s="33" t="s">
        <v>80</v>
      </c>
      <c r="AH11" s="34">
        <v>3358.8900209095846</v>
      </c>
      <c r="AI11" s="35">
        <v>9174.516070410813</v>
      </c>
      <c r="AJ11" s="35">
        <v>12533.406091320388</v>
      </c>
      <c r="AK11" s="36">
        <v>-476.79723946449622</v>
      </c>
      <c r="AL11" s="52">
        <v>0.20961227786752828</v>
      </c>
      <c r="AM11" s="52">
        <v>0.45032310177705975</v>
      </c>
      <c r="AN11" s="52">
        <v>0.34006462035541191</v>
      </c>
      <c r="AO11" s="37">
        <v>10.697190788795023</v>
      </c>
      <c r="AP11" s="38">
        <v>8.9458004239437052</v>
      </c>
      <c r="AU11" s="32">
        <v>4</v>
      </c>
      <c r="AV11" s="33" t="s">
        <v>80</v>
      </c>
      <c r="AW11" s="34">
        <v>3156.5730510614362</v>
      </c>
      <c r="AX11" s="35">
        <v>13476.267391352685</v>
      </c>
      <c r="AY11" s="35">
        <v>16632.840442414126</v>
      </c>
      <c r="AZ11" s="36">
        <v>77.066729715636484</v>
      </c>
      <c r="BA11" s="52">
        <v>0.4218009478672986</v>
      </c>
      <c r="BB11" s="52">
        <v>3.3175355450236969E-2</v>
      </c>
      <c r="BC11" s="52">
        <v>0.54502369668246442</v>
      </c>
      <c r="BD11" s="37">
        <v>14.238245629447752</v>
      </c>
      <c r="BE11" s="38">
        <v>10.178353341306897</v>
      </c>
      <c r="BJ11" s="32">
        <v>4</v>
      </c>
      <c r="BK11" s="33" t="s">
        <v>80</v>
      </c>
      <c r="BL11" s="34">
        <v>2995.25332941125</v>
      </c>
      <c r="BM11" s="35">
        <v>11201.090681872067</v>
      </c>
      <c r="BN11" s="35">
        <v>14196.344011283314</v>
      </c>
      <c r="BO11" s="36">
        <v>585.28824006752552</v>
      </c>
      <c r="BP11" s="52">
        <v>6.9444444444444448E-2</v>
      </c>
      <c r="BQ11" s="52">
        <v>0.5</v>
      </c>
      <c r="BR11" s="52">
        <v>0.43055555555555558</v>
      </c>
      <c r="BS11" s="37">
        <v>4.4371798568558694</v>
      </c>
      <c r="BT11" s="38">
        <v>3.7449512302017172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54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54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54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54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54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12303.384209680296</v>
      </c>
      <c r="F22" s="23">
        <v>14713.093236181168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12260.7604708618</v>
      </c>
      <c r="U22" s="23">
        <v>14233.347667715509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11677.70876222052</v>
      </c>
      <c r="AJ22" s="23">
        <v>15324.722574907222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18637.884159041263</v>
      </c>
      <c r="AY22" s="23">
        <v>20726.064121118543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15729.849226499493</v>
      </c>
      <c r="BN22" s="23">
        <v>18909.580894951341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2966.0780083246264</v>
      </c>
      <c r="E23" s="43">
        <v>11713.253454249247</v>
      </c>
      <c r="F23" s="43">
        <v>14679.331462573904</v>
      </c>
      <c r="G23" s="44">
        <v>-491.93596717664059</v>
      </c>
      <c r="H23" s="51">
        <v>0.1471975844498962</v>
      </c>
      <c r="I23" s="51">
        <v>0.80166069069635781</v>
      </c>
      <c r="J23" s="51">
        <v>5.114172485374599E-2</v>
      </c>
      <c r="K23" s="45">
        <v>33.820210506197775</v>
      </c>
      <c r="L23" s="46">
        <v>28.165703746390694</v>
      </c>
      <c r="Q23" s="40">
        <v>1</v>
      </c>
      <c r="R23" s="41" t="s">
        <v>65</v>
      </c>
      <c r="S23" s="42">
        <v>2795.757742145764</v>
      </c>
      <c r="T23" s="43">
        <v>11619.38765976453</v>
      </c>
      <c r="U23" s="43">
        <v>14415.145401910318</v>
      </c>
      <c r="V23" s="44">
        <v>-467.40316220441451</v>
      </c>
      <c r="W23" s="51">
        <v>0.17173855517332628</v>
      </c>
      <c r="X23" s="51">
        <v>0.79756549351680339</v>
      </c>
      <c r="Y23" s="51">
        <v>3.0695951309870337E-2</v>
      </c>
      <c r="Z23" s="45">
        <v>40.125018214680011</v>
      </c>
      <c r="AA23" s="46">
        <v>33.795795235240689</v>
      </c>
      <c r="AF23" s="40">
        <v>1</v>
      </c>
      <c r="AG23" s="41" t="s">
        <v>65</v>
      </c>
      <c r="AH23" s="42">
        <v>3432.8253672966266</v>
      </c>
      <c r="AI23" s="43">
        <v>11365.355963935806</v>
      </c>
      <c r="AJ23" s="43">
        <v>14798.181331232407</v>
      </c>
      <c r="AK23" s="44">
        <v>-611.66243983075606</v>
      </c>
      <c r="AL23" s="51">
        <v>7.90454884414616E-2</v>
      </c>
      <c r="AM23" s="51">
        <v>0.81580909768829235</v>
      </c>
      <c r="AN23" s="51">
        <v>0.10514541387024609</v>
      </c>
      <c r="AO23" s="45">
        <v>10.570995167485508</v>
      </c>
      <c r="AP23" s="46">
        <v>7.7812415341960595</v>
      </c>
      <c r="AU23" s="40">
        <v>1</v>
      </c>
      <c r="AV23" s="41" t="s">
        <v>65</v>
      </c>
      <c r="AW23" s="42">
        <v>3133.8545835287641</v>
      </c>
      <c r="AX23" s="43">
        <v>17010.47744946809</v>
      </c>
      <c r="AY23" s="43">
        <v>20144.332032996852</v>
      </c>
      <c r="AZ23" s="44">
        <v>-205.63927040441931</v>
      </c>
      <c r="BA23" s="51">
        <v>0.18796992481203006</v>
      </c>
      <c r="BB23" s="51">
        <v>0.76691729323308266</v>
      </c>
      <c r="BC23" s="51">
        <v>4.5112781954887216E-2</v>
      </c>
      <c r="BD23" s="45">
        <v>44.899672708484886</v>
      </c>
      <c r="BE23" s="46">
        <v>40.892544689438267</v>
      </c>
      <c r="BJ23" s="40">
        <v>1</v>
      </c>
      <c r="BK23" s="41" t="s">
        <v>65</v>
      </c>
      <c r="BL23" s="42">
        <v>2866.4648128100703</v>
      </c>
      <c r="BM23" s="43">
        <v>14250.613899985883</v>
      </c>
      <c r="BN23" s="43">
        <v>17117.078712795948</v>
      </c>
      <c r="BO23" s="44">
        <v>155.15684083256122</v>
      </c>
      <c r="BP23" s="51">
        <v>0</v>
      </c>
      <c r="BQ23" s="51">
        <v>0.82608695652173914</v>
      </c>
      <c r="BR23" s="51">
        <v>0.17391304347826086</v>
      </c>
      <c r="BS23" s="45">
        <v>1.5165871355574434</v>
      </c>
      <c r="BT23" s="46">
        <v>1.5165871355574434</v>
      </c>
    </row>
    <row r="24" spans="2:72" x14ac:dyDescent="0.25">
      <c r="B24" s="40">
        <v>2</v>
      </c>
      <c r="C24" s="41" t="s">
        <v>70</v>
      </c>
      <c r="D24" s="42">
        <v>2981.1191426826013</v>
      </c>
      <c r="E24" s="43">
        <v>11543.134541940452</v>
      </c>
      <c r="F24" s="43">
        <v>14524.253684623051</v>
      </c>
      <c r="G24" s="44">
        <v>-473.51496667205254</v>
      </c>
      <c r="H24" s="51">
        <v>0.14323457256086053</v>
      </c>
      <c r="I24" s="51">
        <v>0.73674278165691642</v>
      </c>
      <c r="J24" s="51">
        <v>0.12002264578222306</v>
      </c>
      <c r="K24" s="45">
        <v>20.01421366399823</v>
      </c>
      <c r="L24" s="46">
        <v>12.387975842361993</v>
      </c>
      <c r="Q24" s="40">
        <v>2</v>
      </c>
      <c r="R24" s="41" t="s">
        <v>70</v>
      </c>
      <c r="S24" s="42">
        <v>2810.4492455904383</v>
      </c>
      <c r="T24" s="43">
        <v>11474.067696003089</v>
      </c>
      <c r="U24" s="43">
        <v>14284.516941593547</v>
      </c>
      <c r="V24" s="44">
        <v>-475.48238069919762</v>
      </c>
      <c r="W24" s="51">
        <v>0.16776925112463614</v>
      </c>
      <c r="X24" s="51">
        <v>0.74411219899444292</v>
      </c>
      <c r="Y24" s="51">
        <v>8.8118549880920882E-2</v>
      </c>
      <c r="Z24" s="45">
        <v>25.261672307731381</v>
      </c>
      <c r="AA24" s="46">
        <v>21.85630074666809</v>
      </c>
      <c r="AF24" s="40">
        <v>2</v>
      </c>
      <c r="AG24" s="41" t="s">
        <v>70</v>
      </c>
      <c r="AH24" s="42">
        <v>3449.296147800063</v>
      </c>
      <c r="AI24" s="43">
        <v>11141.893441518161</v>
      </c>
      <c r="AJ24" s="43">
        <v>14591.189589318274</v>
      </c>
      <c r="AK24" s="44">
        <v>-526.27408027188449</v>
      </c>
      <c r="AL24" s="51">
        <v>7.4571215510812833E-2</v>
      </c>
      <c r="AM24" s="51">
        <v>0.71812080536912748</v>
      </c>
      <c r="AN24" s="51">
        <v>0.20730797912005966</v>
      </c>
      <c r="AO24" s="45">
        <v>5.8742068607306512</v>
      </c>
      <c r="AP24" s="46">
        <v>2.7096762500856624</v>
      </c>
      <c r="AU24" s="40">
        <v>2</v>
      </c>
      <c r="AV24" s="41" t="s">
        <v>70</v>
      </c>
      <c r="AW24" s="42">
        <v>3145.2206515914413</v>
      </c>
      <c r="AX24" s="43">
        <v>16702.881058575349</v>
      </c>
      <c r="AY24" s="43">
        <v>19848.101710166789</v>
      </c>
      <c r="AZ24" s="44">
        <v>-160.1014897698584</v>
      </c>
      <c r="BA24" s="51">
        <v>0.18796992481203006</v>
      </c>
      <c r="BB24" s="51">
        <v>0.7142857142857143</v>
      </c>
      <c r="BC24" s="51">
        <v>9.7744360902255634E-2</v>
      </c>
      <c r="BD24" s="45">
        <v>29.635232910869199</v>
      </c>
      <c r="BE24" s="46">
        <v>18.130928334101771</v>
      </c>
      <c r="BJ24" s="40">
        <v>2</v>
      </c>
      <c r="BK24" s="41" t="s">
        <v>70</v>
      </c>
      <c r="BL24" s="42">
        <v>2879.1773288523564</v>
      </c>
      <c r="BM24" s="43">
        <v>13995.778884354604</v>
      </c>
      <c r="BN24" s="43">
        <v>16874.956213206955</v>
      </c>
      <c r="BO24" s="44">
        <v>319.98147937066665</v>
      </c>
      <c r="BP24" s="51">
        <v>0</v>
      </c>
      <c r="BQ24" s="51">
        <v>0.73913043478260865</v>
      </c>
      <c r="BR24" s="51">
        <v>0.2608695652173913</v>
      </c>
      <c r="BS24" s="45">
        <v>1.1122166596767398</v>
      </c>
      <c r="BT24" s="46">
        <v>1.1122166596767398</v>
      </c>
    </row>
    <row r="25" spans="2:72" x14ac:dyDescent="0.25">
      <c r="B25" s="20">
        <v>3</v>
      </c>
      <c r="C25" s="21" t="s">
        <v>79</v>
      </c>
      <c r="D25" s="27">
        <v>3107.4699217590428</v>
      </c>
      <c r="E25" s="28">
        <v>11332.96188415962</v>
      </c>
      <c r="F25" s="28">
        <v>14440.431805918663</v>
      </c>
      <c r="G25" s="29">
        <v>-475.8961252329845</v>
      </c>
      <c r="H25" s="51">
        <v>0.19852802415550103</v>
      </c>
      <c r="I25" s="51">
        <v>0.52877901490847334</v>
      </c>
      <c r="J25" s="51">
        <v>0.27269296093602569</v>
      </c>
      <c r="K25" s="30">
        <v>14.872249723012871</v>
      </c>
      <c r="L25" s="31">
        <v>10.343442196442364</v>
      </c>
      <c r="Q25" s="20">
        <v>3</v>
      </c>
      <c r="R25" s="21" t="s">
        <v>79</v>
      </c>
      <c r="S25" s="27">
        <v>2929.323528968514</v>
      </c>
      <c r="T25" s="28">
        <v>11203.486920799733</v>
      </c>
      <c r="U25" s="28">
        <v>14132.810449768303</v>
      </c>
      <c r="V25" s="29">
        <v>-424.10724733958358</v>
      </c>
      <c r="W25" s="51">
        <v>0.21619476051865572</v>
      </c>
      <c r="X25" s="51">
        <v>0.54908706006880126</v>
      </c>
      <c r="Y25" s="51">
        <v>0.234718179412543</v>
      </c>
      <c r="Z25" s="30">
        <v>17.076708760968415</v>
      </c>
      <c r="AA25" s="31">
        <v>11.892393703195397</v>
      </c>
      <c r="AF25" s="20">
        <v>3</v>
      </c>
      <c r="AG25" s="21" t="s">
        <v>79</v>
      </c>
      <c r="AH25" s="27">
        <v>3593.8731851807638</v>
      </c>
      <c r="AI25" s="28">
        <v>11131.515110579096</v>
      </c>
      <c r="AJ25" s="28">
        <v>14725.388295759863</v>
      </c>
      <c r="AK25" s="29">
        <v>-693.9311484445476</v>
      </c>
      <c r="AL25" s="51">
        <v>0.1476510067114094</v>
      </c>
      <c r="AM25" s="51">
        <v>0.47054436987322895</v>
      </c>
      <c r="AN25" s="51">
        <v>0.38180462341536164</v>
      </c>
      <c r="AO25" s="30">
        <v>9.2899955460021602</v>
      </c>
      <c r="AP25" s="31">
        <v>7.9689755587666564</v>
      </c>
      <c r="AU25" s="20">
        <v>3</v>
      </c>
      <c r="AV25" s="21" t="s">
        <v>79</v>
      </c>
      <c r="AW25" s="27">
        <v>3292.5856776340484</v>
      </c>
      <c r="AX25" s="28">
        <v>16252.679454811772</v>
      </c>
      <c r="AY25" s="28">
        <v>19545.265132445831</v>
      </c>
      <c r="AZ25" s="29">
        <v>-65.573106062193943</v>
      </c>
      <c r="BA25" s="51">
        <v>0.26315789473684209</v>
      </c>
      <c r="BB25" s="51">
        <v>0.51127819548872178</v>
      </c>
      <c r="BC25" s="51">
        <v>0.22556390977443608</v>
      </c>
      <c r="BD25" s="30">
        <v>19.551272757605219</v>
      </c>
      <c r="BE25" s="31">
        <v>11.238906356135733</v>
      </c>
      <c r="BJ25" s="20">
        <v>3</v>
      </c>
      <c r="BK25" s="21" t="s">
        <v>79</v>
      </c>
      <c r="BL25" s="27">
        <v>3027.6448473127616</v>
      </c>
      <c r="BM25" s="28">
        <v>13617.822167024908</v>
      </c>
      <c r="BN25" s="28">
        <v>16645.467014337672</v>
      </c>
      <c r="BO25" s="29">
        <v>439.36115776333099</v>
      </c>
      <c r="BP25" s="51">
        <v>4.3478260869565216E-2</v>
      </c>
      <c r="BQ25" s="51">
        <v>0.60869565217391308</v>
      </c>
      <c r="BR25" s="51">
        <v>0.34782608695652173</v>
      </c>
      <c r="BS25" s="30">
        <v>4.1259319032241173</v>
      </c>
      <c r="BT25" s="31">
        <v>4.1259319032241173</v>
      </c>
    </row>
    <row r="26" spans="2:72" x14ac:dyDescent="0.25">
      <c r="B26" s="32">
        <v>4</v>
      </c>
      <c r="C26" s="33" t="s">
        <v>80</v>
      </c>
      <c r="D26" s="34">
        <v>3274.6957726844485</v>
      </c>
      <c r="E26" s="35">
        <v>11250.357509289683</v>
      </c>
      <c r="F26" s="35">
        <v>14525.053281974069</v>
      </c>
      <c r="G26" s="36">
        <v>-536.6774806209246</v>
      </c>
      <c r="H26" s="52">
        <v>0.42819399886771087</v>
      </c>
      <c r="I26" s="52">
        <v>0.13323268541234196</v>
      </c>
      <c r="J26" s="52">
        <v>0.43857331571994718</v>
      </c>
      <c r="K26" s="37">
        <v>17.433197742574258</v>
      </c>
      <c r="L26" s="38">
        <v>14.108705690900742</v>
      </c>
      <c r="Q26" s="32">
        <v>4</v>
      </c>
      <c r="R26" s="33" t="s">
        <v>80</v>
      </c>
      <c r="S26" s="34">
        <v>3089.2098606888148</v>
      </c>
      <c r="T26" s="35">
        <v>11157.416383496289</v>
      </c>
      <c r="U26" s="35">
        <v>14246.626244185118</v>
      </c>
      <c r="V26" s="36">
        <v>-509.75282955454236</v>
      </c>
      <c r="W26" s="52">
        <v>0.49827996824556758</v>
      </c>
      <c r="X26" s="52">
        <v>4.2339243186028053E-2</v>
      </c>
      <c r="Y26" s="52">
        <v>0.45938078856840436</v>
      </c>
      <c r="Z26" s="37">
        <v>18.620402458175931</v>
      </c>
      <c r="AA26" s="38">
        <v>14.996046027789268</v>
      </c>
      <c r="AF26" s="32">
        <v>4</v>
      </c>
      <c r="AG26" s="33" t="s">
        <v>80</v>
      </c>
      <c r="AH26" s="34">
        <v>3782.933011296926</v>
      </c>
      <c r="AI26" s="35">
        <v>10990.133491140596</v>
      </c>
      <c r="AJ26" s="35">
        <v>14773.066502437501</v>
      </c>
      <c r="AK26" s="36">
        <v>-727.82931405628688</v>
      </c>
      <c r="AL26" s="52">
        <v>0.25205070842654737</v>
      </c>
      <c r="AM26" s="52">
        <v>0.38553318419090232</v>
      </c>
      <c r="AN26" s="52">
        <v>0.36241610738255031</v>
      </c>
      <c r="AO26" s="37">
        <v>12.923704827378483</v>
      </c>
      <c r="AP26" s="38">
        <v>11.395708881077759</v>
      </c>
      <c r="AU26" s="32">
        <v>4</v>
      </c>
      <c r="AV26" s="33" t="s">
        <v>80</v>
      </c>
      <c r="AW26" s="34">
        <v>3441.1499799050298</v>
      </c>
      <c r="AX26" s="35">
        <v>15822.193169988404</v>
      </c>
      <c r="AY26" s="35">
        <v>19263.343149893437</v>
      </c>
      <c r="AZ26" s="36">
        <v>229.95989289043973</v>
      </c>
      <c r="BA26" s="52">
        <v>0.33082706766917291</v>
      </c>
      <c r="BB26" s="52">
        <v>5.2631578947368418E-2</v>
      </c>
      <c r="BC26" s="52">
        <v>0.61654135338345861</v>
      </c>
      <c r="BD26" s="37">
        <v>12.901042401838867</v>
      </c>
      <c r="BE26" s="38">
        <v>8.5681435848555445</v>
      </c>
      <c r="BJ26" s="32">
        <v>4</v>
      </c>
      <c r="BK26" s="33" t="s">
        <v>80</v>
      </c>
      <c r="BL26" s="34">
        <v>3215.2765311998578</v>
      </c>
      <c r="BM26" s="35">
        <v>13253.200549248444</v>
      </c>
      <c r="BN26" s="35">
        <v>16468.477080448301</v>
      </c>
      <c r="BO26" s="36">
        <v>607.31342329096765</v>
      </c>
      <c r="BP26" s="52">
        <v>8.6956521739130432E-2</v>
      </c>
      <c r="BQ26" s="52">
        <v>0.47826086956521741</v>
      </c>
      <c r="BR26" s="52">
        <v>0.43478260869565216</v>
      </c>
      <c r="BS26" s="37">
        <v>5.1733327276704975</v>
      </c>
      <c r="BT26" s="38">
        <v>5.1733327276704975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54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54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54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54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54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7364.9638201110029</v>
      </c>
      <c r="F37" s="23">
        <v>9367.6089180914787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7217.9160055373304</v>
      </c>
      <c r="U37" s="23">
        <v>8930.1763535020509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7559.3118398810057</v>
      </c>
      <c r="AJ37" s="23">
        <v>10450.859441253389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10584.103177739347</v>
      </c>
      <c r="AY37" s="23">
        <v>12342.178068352676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8803.4892708830703</v>
      </c>
      <c r="BN37" s="23">
        <v>11401.678191146635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2258.9478999515622</v>
      </c>
      <c r="E38" s="43">
        <v>7212.5605478094903</v>
      </c>
      <c r="F38" s="43">
        <v>9471.5084477610562</v>
      </c>
      <c r="G38" s="44">
        <v>-484.09877688797718</v>
      </c>
      <c r="H38" s="51">
        <v>0.36524143799191661</v>
      </c>
      <c r="I38" s="51">
        <v>0.48181238034460755</v>
      </c>
      <c r="J38" s="51">
        <v>0.15294618166347584</v>
      </c>
      <c r="K38" s="45">
        <v>32.198280790730934</v>
      </c>
      <c r="L38" s="46">
        <v>21.31234570180424</v>
      </c>
      <c r="Q38" s="40">
        <v>1</v>
      </c>
      <c r="R38" s="41" t="s">
        <v>65</v>
      </c>
      <c r="S38" s="42">
        <v>2160.2888123670309</v>
      </c>
      <c r="T38" s="43">
        <v>7195.6628201320382</v>
      </c>
      <c r="U38" s="43">
        <v>9355.9516324990636</v>
      </c>
      <c r="V38" s="44">
        <v>-622.99658490485319</v>
      </c>
      <c r="W38" s="51">
        <v>0.4708261120739457</v>
      </c>
      <c r="X38" s="51">
        <v>0.35037550548815716</v>
      </c>
      <c r="Y38" s="51">
        <v>0.17879838243789717</v>
      </c>
      <c r="Z38" s="45">
        <v>33.528604255213445</v>
      </c>
      <c r="AA38" s="46">
        <v>22.169584599726516</v>
      </c>
      <c r="AF38" s="40">
        <v>1</v>
      </c>
      <c r="AG38" s="41" t="s">
        <v>65</v>
      </c>
      <c r="AH38" s="42">
        <v>2545.5887918461822</v>
      </c>
      <c r="AI38" s="43">
        <v>7065.6487875737876</v>
      </c>
      <c r="AJ38" s="43">
        <v>9611.2375794199761</v>
      </c>
      <c r="AK38" s="44">
        <v>-88.053986661532562</v>
      </c>
      <c r="AL38" s="51">
        <v>3.7885462555066078E-2</v>
      </c>
      <c r="AM38" s="51">
        <v>0.88370044052863439</v>
      </c>
      <c r="AN38" s="51">
        <v>7.8414096916299553E-2</v>
      </c>
      <c r="AO38" s="45">
        <v>5.0382951393233597</v>
      </c>
      <c r="AP38" s="46">
        <v>2.3905865758843508</v>
      </c>
      <c r="AU38" s="40">
        <v>1</v>
      </c>
      <c r="AV38" s="41" t="s">
        <v>65</v>
      </c>
      <c r="AW38" s="42">
        <v>2465.3900023737756</v>
      </c>
      <c r="AX38" s="43">
        <v>9831.5081387129176</v>
      </c>
      <c r="AY38" s="43">
        <v>12296.898141086696</v>
      </c>
      <c r="AZ38" s="44">
        <v>-251.36353373007361</v>
      </c>
      <c r="BA38" s="51">
        <v>0.5641025641025641</v>
      </c>
      <c r="BB38" s="51">
        <v>0.30769230769230771</v>
      </c>
      <c r="BC38" s="51">
        <v>0.12820512820512819</v>
      </c>
      <c r="BD38" s="45">
        <v>39.110814311814245</v>
      </c>
      <c r="BE38" s="46">
        <v>21.916129991040251</v>
      </c>
      <c r="BJ38" s="40">
        <v>1</v>
      </c>
      <c r="BK38" s="41" t="s">
        <v>65</v>
      </c>
      <c r="BL38" s="42">
        <v>2263.4811664235676</v>
      </c>
      <c r="BM38" s="43">
        <v>8018.978586132991</v>
      </c>
      <c r="BN38" s="43">
        <v>10282.459752556557</v>
      </c>
      <c r="BO38" s="44">
        <v>23.594510846467667</v>
      </c>
      <c r="BP38" s="51">
        <v>0</v>
      </c>
      <c r="BQ38" s="51">
        <v>0.96153846153846156</v>
      </c>
      <c r="BR38" s="51">
        <v>3.8461538461538464E-2</v>
      </c>
      <c r="BS38" s="45">
        <v>6.4922447506712791E-2</v>
      </c>
      <c r="BT38" s="46">
        <v>6.4922447506712791E-2</v>
      </c>
    </row>
    <row r="39" spans="2:72" x14ac:dyDescent="0.25">
      <c r="B39" s="40">
        <v>2</v>
      </c>
      <c r="C39" s="41" t="s">
        <v>70</v>
      </c>
      <c r="D39" s="42">
        <v>2272.0030709042403</v>
      </c>
      <c r="E39" s="43">
        <v>7129.9564392570946</v>
      </c>
      <c r="F39" s="43">
        <v>9401.959510161334</v>
      </c>
      <c r="G39" s="44">
        <v>-464.42967619441998</v>
      </c>
      <c r="H39" s="51">
        <v>0.34588385449904274</v>
      </c>
      <c r="I39" s="51">
        <v>0.43395022335673261</v>
      </c>
      <c r="J39" s="51">
        <v>0.22016592214422465</v>
      </c>
      <c r="K39" s="45">
        <v>24.673049765347912</v>
      </c>
      <c r="L39" s="46">
        <v>15.800428032918607</v>
      </c>
      <c r="Q39" s="40">
        <v>2</v>
      </c>
      <c r="R39" s="41" t="s">
        <v>70</v>
      </c>
      <c r="S39" s="42">
        <v>2172.5624734440512</v>
      </c>
      <c r="T39" s="43">
        <v>7136.2126304627818</v>
      </c>
      <c r="U39" s="43">
        <v>9308.7751039068407</v>
      </c>
      <c r="V39" s="44">
        <v>-614.75099181804637</v>
      </c>
      <c r="W39" s="51">
        <v>0.44482957827845176</v>
      </c>
      <c r="X39" s="51">
        <v>0.2926054303870595</v>
      </c>
      <c r="Y39" s="51">
        <v>0.26256499133448874</v>
      </c>
      <c r="Z39" s="45">
        <v>25.903980173537079</v>
      </c>
      <c r="AA39" s="46">
        <v>16.931071696606796</v>
      </c>
      <c r="AF39" s="40">
        <v>2</v>
      </c>
      <c r="AG39" s="41" t="s">
        <v>70</v>
      </c>
      <c r="AH39" s="42">
        <v>2561.5791928882209</v>
      </c>
      <c r="AI39" s="43">
        <v>6918.6702522853611</v>
      </c>
      <c r="AJ39" s="43">
        <v>9480.2494451736075</v>
      </c>
      <c r="AK39" s="44">
        <v>-36.720915423119138</v>
      </c>
      <c r="AL39" s="51">
        <v>3.9647577092511016E-2</v>
      </c>
      <c r="AM39" s="51">
        <v>0.86519823788546257</v>
      </c>
      <c r="AN39" s="51">
        <v>9.5154185022026438E-2</v>
      </c>
      <c r="AO39" s="45">
        <v>4.2943047810283312</v>
      </c>
      <c r="AP39" s="46">
        <v>2.7153380708924999</v>
      </c>
      <c r="AU39" s="40">
        <v>2</v>
      </c>
      <c r="AV39" s="41" t="s">
        <v>70</v>
      </c>
      <c r="AW39" s="42">
        <v>2470.9201745394416</v>
      </c>
      <c r="AX39" s="43">
        <v>9677.376866883782</v>
      </c>
      <c r="AY39" s="43">
        <v>12148.29704142322</v>
      </c>
      <c r="AZ39" s="44">
        <v>-180.14292547030561</v>
      </c>
      <c r="BA39" s="51">
        <v>0.52564102564102566</v>
      </c>
      <c r="BB39" s="51">
        <v>0.25641025641025639</v>
      </c>
      <c r="BC39" s="51">
        <v>0.21794871794871795</v>
      </c>
      <c r="BD39" s="45">
        <v>24.714427308082339</v>
      </c>
      <c r="BE39" s="46">
        <v>16.536482681013091</v>
      </c>
      <c r="BJ39" s="40">
        <v>2</v>
      </c>
      <c r="BK39" s="41" t="s">
        <v>70</v>
      </c>
      <c r="BL39" s="42">
        <v>2275.038296747708</v>
      </c>
      <c r="BM39" s="43">
        <v>7878.1139355618179</v>
      </c>
      <c r="BN39" s="43">
        <v>10153.152232309525</v>
      </c>
      <c r="BO39" s="44">
        <v>27.438964462728599</v>
      </c>
      <c r="BP39" s="51">
        <v>0</v>
      </c>
      <c r="BQ39" s="51">
        <v>0.96153846153846156</v>
      </c>
      <c r="BR39" s="51">
        <v>3.8461538461538464E-2</v>
      </c>
      <c r="BS39" s="45">
        <v>0.20353845992484984</v>
      </c>
      <c r="BT39" s="46">
        <v>0.20353845992484984</v>
      </c>
    </row>
    <row r="40" spans="2:72" x14ac:dyDescent="0.25">
      <c r="B40" s="20">
        <v>3</v>
      </c>
      <c r="C40" s="21" t="s">
        <v>79</v>
      </c>
      <c r="D40" s="27">
        <v>2369.5452911945304</v>
      </c>
      <c r="E40" s="28">
        <v>7076.6573365967006</v>
      </c>
      <c r="F40" s="28">
        <v>9446.20262779123</v>
      </c>
      <c r="G40" s="29">
        <v>-494.21194445302234</v>
      </c>
      <c r="H40" s="51">
        <v>0.37736651776217828</v>
      </c>
      <c r="I40" s="51">
        <v>0.25505211657094234</v>
      </c>
      <c r="J40" s="51">
        <v>0.36758136566687938</v>
      </c>
      <c r="K40" s="30">
        <v>18.883990596855401</v>
      </c>
      <c r="L40" s="31">
        <v>11.715864820216073</v>
      </c>
      <c r="Q40" s="20">
        <v>3</v>
      </c>
      <c r="R40" s="21" t="s">
        <v>79</v>
      </c>
      <c r="S40" s="27">
        <v>2263.9856402291148</v>
      </c>
      <c r="T40" s="28">
        <v>7007.3146179546357</v>
      </c>
      <c r="U40" s="28">
        <v>9271.3002581837463</v>
      </c>
      <c r="V40" s="29">
        <v>-578.32365182901685</v>
      </c>
      <c r="W40" s="51">
        <v>0.46880415944540726</v>
      </c>
      <c r="X40" s="51">
        <v>9.9075678798382444E-2</v>
      </c>
      <c r="Y40" s="51">
        <v>0.43212016175621026</v>
      </c>
      <c r="Z40" s="30">
        <v>19.824096803742162</v>
      </c>
      <c r="AA40" s="31">
        <v>12.527598219144025</v>
      </c>
      <c r="AF40" s="20">
        <v>3</v>
      </c>
      <c r="AG40" s="21" t="s">
        <v>79</v>
      </c>
      <c r="AH40" s="27">
        <v>2676.7324968687849</v>
      </c>
      <c r="AI40" s="28">
        <v>7107.9308580312672</v>
      </c>
      <c r="AJ40" s="28">
        <v>9784.6633549000671</v>
      </c>
      <c r="AK40" s="29">
        <v>-276.12967293704156</v>
      </c>
      <c r="AL40" s="51">
        <v>9.5154185022026438E-2</v>
      </c>
      <c r="AM40" s="51">
        <v>0.72775330396475768</v>
      </c>
      <c r="AN40" s="51">
        <v>0.17709251101321585</v>
      </c>
      <c r="AO40" s="30">
        <v>7.8201324868518149</v>
      </c>
      <c r="AP40" s="31">
        <v>3.7996739718459924</v>
      </c>
      <c r="AU40" s="20">
        <v>3</v>
      </c>
      <c r="AV40" s="21" t="s">
        <v>79</v>
      </c>
      <c r="AW40" s="27">
        <v>2568.1779227870898</v>
      </c>
      <c r="AX40" s="28">
        <v>9499.6988854424035</v>
      </c>
      <c r="AY40" s="28">
        <v>12067.876808229488</v>
      </c>
      <c r="AZ40" s="29">
        <v>-112.74238210719184</v>
      </c>
      <c r="BA40" s="51">
        <v>0.55128205128205132</v>
      </c>
      <c r="BB40" s="51">
        <v>7.6923076923076927E-2</v>
      </c>
      <c r="BC40" s="51">
        <v>0.37179487179487181</v>
      </c>
      <c r="BD40" s="30">
        <v>17.554686262491341</v>
      </c>
      <c r="BE40" s="31">
        <v>11.946365280276233</v>
      </c>
      <c r="BJ40" s="20">
        <v>3</v>
      </c>
      <c r="BK40" s="21" t="s">
        <v>79</v>
      </c>
      <c r="BL40" s="27">
        <v>2419.4179041886264</v>
      </c>
      <c r="BM40" s="28">
        <v>7675.5728866201152</v>
      </c>
      <c r="BN40" s="28">
        <v>10094.990790808746</v>
      </c>
      <c r="BO40" s="29">
        <v>41.046782550437001</v>
      </c>
      <c r="BP40" s="51">
        <v>0</v>
      </c>
      <c r="BQ40" s="51">
        <v>0.92307692307692313</v>
      </c>
      <c r="BR40" s="51">
        <v>7.6923076923076927E-2</v>
      </c>
      <c r="BS40" s="30">
        <v>1.8255382728239185</v>
      </c>
      <c r="BT40" s="31">
        <v>1.8255382728239185</v>
      </c>
    </row>
    <row r="41" spans="2:72" x14ac:dyDescent="0.25">
      <c r="B41" s="32">
        <v>4</v>
      </c>
      <c r="C41" s="33" t="s">
        <v>80</v>
      </c>
      <c r="D41" s="34">
        <v>2512.6393862778496</v>
      </c>
      <c r="E41" s="35">
        <v>6968.0843932363359</v>
      </c>
      <c r="F41" s="35">
        <v>9480.7237795141918</v>
      </c>
      <c r="G41" s="36">
        <v>-475.57697872365236</v>
      </c>
      <c r="H41" s="52">
        <v>0.44564986173154647</v>
      </c>
      <c r="I41" s="52">
        <v>0.17315464794724528</v>
      </c>
      <c r="J41" s="52">
        <v>0.38119549032120825</v>
      </c>
      <c r="K41" s="37">
        <v>21.109786170773646</v>
      </c>
      <c r="L41" s="38">
        <v>13.941623573542824</v>
      </c>
      <c r="Q41" s="32">
        <v>4</v>
      </c>
      <c r="R41" s="33" t="s">
        <v>80</v>
      </c>
      <c r="S41" s="34">
        <v>2395.1761252282572</v>
      </c>
      <c r="T41" s="35">
        <v>6886.9612715453777</v>
      </c>
      <c r="U41" s="35">
        <v>9282.1373967736108</v>
      </c>
      <c r="V41" s="36">
        <v>-586.66587875341645</v>
      </c>
      <c r="W41" s="52">
        <v>0.53957250144425184</v>
      </c>
      <c r="X41" s="52">
        <v>5.834777585210861E-2</v>
      </c>
      <c r="Y41" s="52">
        <v>0.40207972270363951</v>
      </c>
      <c r="Z41" s="37">
        <v>23.296131711091331</v>
      </c>
      <c r="AA41" s="38">
        <v>15.241279833306123</v>
      </c>
      <c r="AF41" s="32">
        <v>4</v>
      </c>
      <c r="AG41" s="33" t="s">
        <v>80</v>
      </c>
      <c r="AH41" s="34">
        <v>2857.8841617823373</v>
      </c>
      <c r="AI41" s="35">
        <v>7029.3680869758873</v>
      </c>
      <c r="AJ41" s="35">
        <v>9887.2522487582319</v>
      </c>
      <c r="AK41" s="36">
        <v>-180.20339626838046</v>
      </c>
      <c r="AL41" s="52">
        <v>0.15947136563876652</v>
      </c>
      <c r="AM41" s="52">
        <v>0.52687224669603527</v>
      </c>
      <c r="AN41" s="52">
        <v>0.31365638766519821</v>
      </c>
      <c r="AO41" s="37">
        <v>8.0665693564246084</v>
      </c>
      <c r="AP41" s="38">
        <v>6.0512389781139575</v>
      </c>
      <c r="AU41" s="32">
        <v>4</v>
      </c>
      <c r="AV41" s="33" t="s">
        <v>80</v>
      </c>
      <c r="AW41" s="34">
        <v>2671.3329031614617</v>
      </c>
      <c r="AX41" s="35">
        <v>9476.1631790635747</v>
      </c>
      <c r="AY41" s="35">
        <v>12147.496082225041</v>
      </c>
      <c r="AZ41" s="36">
        <v>-183.63571518498955</v>
      </c>
      <c r="BA41" s="52">
        <v>0.57692307692307687</v>
      </c>
      <c r="BB41" s="52">
        <v>0</v>
      </c>
      <c r="BC41" s="52">
        <v>0.42307692307692307</v>
      </c>
      <c r="BD41" s="37">
        <v>16.518348568832135</v>
      </c>
      <c r="BE41" s="38">
        <v>12.923967413204716</v>
      </c>
      <c r="BJ41" s="32">
        <v>4</v>
      </c>
      <c r="BK41" s="33" t="s">
        <v>80</v>
      </c>
      <c r="BL41" s="34">
        <v>2605.9815108621751</v>
      </c>
      <c r="BM41" s="35">
        <v>7570.4347626677081</v>
      </c>
      <c r="BN41" s="35">
        <v>10176.416273529878</v>
      </c>
      <c r="BO41" s="36">
        <v>546.32060821066625</v>
      </c>
      <c r="BP41" s="52">
        <v>3.8461538461538464E-2</v>
      </c>
      <c r="BQ41" s="52">
        <v>0.53846153846153844</v>
      </c>
      <c r="BR41" s="52">
        <v>0.42307692307692307</v>
      </c>
      <c r="BS41" s="37">
        <v>3.1347555469530644</v>
      </c>
      <c r="BT41" s="38">
        <v>1.2178147346800294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54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54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54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11087.094572930344</v>
      </c>
      <c r="F52" s="23">
        <v>13181.342798831913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13871.719833074301</v>
      </c>
      <c r="U52" s="23">
        <v>16077.915830914731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7742.17406377104</v>
      </c>
      <c r="AJ52" s="23">
        <v>9701.9494743632386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2564.2540613143074</v>
      </c>
      <c r="E53" s="28">
        <v>10500.468189492569</v>
      </c>
      <c r="F53" s="28">
        <v>13064.722250806883</v>
      </c>
      <c r="G53" s="29">
        <v>-384.07814168421521</v>
      </c>
      <c r="H53" s="51">
        <v>0.21786941580756014</v>
      </c>
      <c r="I53" s="51">
        <v>0.70309278350515458</v>
      </c>
      <c r="J53" s="51">
        <v>7.903780068728522E-2</v>
      </c>
      <c r="K53" s="45">
        <v>32.342887684819296</v>
      </c>
      <c r="L53" s="46">
        <v>21.471339810489187</v>
      </c>
      <c r="Q53" s="40">
        <f t="shared" si="4"/>
        <v>1</v>
      </c>
      <c r="R53" s="41" t="str">
        <f t="shared" si="4"/>
        <v>NWGF 90%</v>
      </c>
      <c r="S53" s="42">
        <v>2828.6828220602588</v>
      </c>
      <c r="T53" s="43">
        <v>13009.619422332278</v>
      </c>
      <c r="U53" s="43">
        <v>15838.30224439254</v>
      </c>
      <c r="V53" s="44">
        <v>-343.97070745293877</v>
      </c>
      <c r="W53" s="51">
        <v>0.10453400503778337</v>
      </c>
      <c r="X53" s="51">
        <v>0.853904282115869</v>
      </c>
      <c r="Y53" s="51">
        <v>4.1561712846347604E-2</v>
      </c>
      <c r="Z53" s="45">
        <v>32.157328318693629</v>
      </c>
      <c r="AA53" s="46">
        <v>27.754674723145534</v>
      </c>
      <c r="AF53" s="40">
        <f t="shared" si="5"/>
        <v>1</v>
      </c>
      <c r="AG53" s="41" t="str">
        <f t="shared" si="5"/>
        <v>NWGF 90%</v>
      </c>
      <c r="AH53" s="42">
        <v>2246.6195136103865</v>
      </c>
      <c r="AI53" s="43">
        <v>7486.4499158545368</v>
      </c>
      <c r="AJ53" s="43">
        <v>9733.069429464922</v>
      </c>
      <c r="AK53" s="44">
        <v>-432.25560428577887</v>
      </c>
      <c r="AL53" s="51">
        <v>0.35400907715582453</v>
      </c>
      <c r="AM53" s="51">
        <v>0.52193645990922843</v>
      </c>
      <c r="AN53" s="51">
        <v>0.12405446293494705</v>
      </c>
      <c r="AO53" s="45">
        <v>32.410363817955883</v>
      </c>
      <c r="AP53" s="46">
        <v>21.223108435313645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2573.1713584379409</v>
      </c>
      <c r="E54" s="28">
        <v>10384.169927230058</v>
      </c>
      <c r="F54" s="28">
        <v>12957.341285668013</v>
      </c>
      <c r="G54" s="29">
        <v>-393.79337070730514</v>
      </c>
      <c r="H54" s="51">
        <v>0.20549828178694157</v>
      </c>
      <c r="I54" s="51">
        <v>0.6405498281786941</v>
      </c>
      <c r="J54" s="51">
        <v>0.15395189003436427</v>
      </c>
      <c r="K54" s="45">
        <v>21.677220210429549</v>
      </c>
      <c r="L54" s="46">
        <v>14.522456836508825</v>
      </c>
      <c r="Q54" s="40">
        <f t="shared" si="4"/>
        <v>2</v>
      </c>
      <c r="R54" s="41" t="str">
        <f t="shared" si="4"/>
        <v>NWGF 92%</v>
      </c>
      <c r="S54" s="42">
        <v>2844.5844446327692</v>
      </c>
      <c r="T54" s="43">
        <v>12758.092409123192</v>
      </c>
      <c r="U54" s="43">
        <v>15602.676853755953</v>
      </c>
      <c r="V54" s="44">
        <v>-276.49846309169681</v>
      </c>
      <c r="W54" s="51">
        <v>9.4458438287153654E-2</v>
      </c>
      <c r="X54" s="51">
        <v>0.79345088161209065</v>
      </c>
      <c r="Y54" s="51">
        <v>0.11209068010075567</v>
      </c>
      <c r="Z54" s="45">
        <v>17.807708235956035</v>
      </c>
      <c r="AA54" s="46">
        <v>9.1027625823898788</v>
      </c>
      <c r="AF54" s="40">
        <f t="shared" si="5"/>
        <v>2</v>
      </c>
      <c r="AG54" s="41" t="str">
        <f t="shared" si="5"/>
        <v>NWGF 92%</v>
      </c>
      <c r="AH54" s="42">
        <v>2247.147167153993</v>
      </c>
      <c r="AI54" s="43">
        <v>7532.5898203872157</v>
      </c>
      <c r="AJ54" s="43">
        <v>9779.7369875411932</v>
      </c>
      <c r="AK54" s="44">
        <v>-534.68922039988161</v>
      </c>
      <c r="AL54" s="51">
        <v>0.33888048411497729</v>
      </c>
      <c r="AM54" s="51">
        <v>0.4568835098335855</v>
      </c>
      <c r="AN54" s="51">
        <v>0.20423600605143721</v>
      </c>
      <c r="AO54" s="45">
        <v>23.717783165718334</v>
      </c>
      <c r="AP54" s="46">
        <v>15.563740249681473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2696.1895099006961</v>
      </c>
      <c r="E55" s="28">
        <v>10058.236445975092</v>
      </c>
      <c r="F55" s="28">
        <v>12754.425955875766</v>
      </c>
      <c r="G55" s="29">
        <v>-262.97872575054089</v>
      </c>
      <c r="H55" s="51">
        <v>0.2529209621993127</v>
      </c>
      <c r="I55" s="51">
        <v>0.43917525773195876</v>
      </c>
      <c r="J55" s="51">
        <v>0.30790378006872854</v>
      </c>
      <c r="K55" s="45">
        <v>16.87107684473245</v>
      </c>
      <c r="L55" s="46">
        <v>10.678531061194059</v>
      </c>
      <c r="Q55" s="20">
        <f t="shared" si="4"/>
        <v>3</v>
      </c>
      <c r="R55" s="21" t="str">
        <f t="shared" si="4"/>
        <v>NWGF 95%</v>
      </c>
      <c r="S55" s="42">
        <v>2979.5805959211425</v>
      </c>
      <c r="T55" s="43">
        <v>12263.496992401291</v>
      </c>
      <c r="U55" s="43">
        <v>15243.077588322434</v>
      </c>
      <c r="V55" s="44">
        <v>-55.207265398985371</v>
      </c>
      <c r="W55" s="51">
        <v>0.14483627204030228</v>
      </c>
      <c r="X55" s="51">
        <v>0.59319899244332497</v>
      </c>
      <c r="Y55" s="51">
        <v>0.26196473551637278</v>
      </c>
      <c r="Z55" s="45">
        <v>14.430038737096359</v>
      </c>
      <c r="AA55" s="46">
        <v>10.06090834757433</v>
      </c>
      <c r="AF55" s="20">
        <f t="shared" si="5"/>
        <v>3</v>
      </c>
      <c r="AG55" s="21" t="str">
        <f t="shared" si="5"/>
        <v>NWGF 95%</v>
      </c>
      <c r="AH55" s="42">
        <v>2355.7772220032111</v>
      </c>
      <c r="AI55" s="43">
        <v>7409.2547911151696</v>
      </c>
      <c r="AJ55" s="43">
        <v>9765.0320131183744</v>
      </c>
      <c r="AK55" s="44">
        <v>-512.55594136194043</v>
      </c>
      <c r="AL55" s="51">
        <v>0.38275340393343421</v>
      </c>
      <c r="AM55" s="51">
        <v>0.25416036308623297</v>
      </c>
      <c r="AN55" s="51">
        <v>0.36308623298033282</v>
      </c>
      <c r="AO55" s="45">
        <v>18.715690024306323</v>
      </c>
      <c r="AP55" s="46">
        <v>11.458860943820362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2847.3177523092163</v>
      </c>
      <c r="E56" s="35">
        <v>10068.693697246448</v>
      </c>
      <c r="F56" s="35">
        <v>12916.011449555659</v>
      </c>
      <c r="G56" s="36">
        <v>-386.88278841208745</v>
      </c>
      <c r="H56" s="52">
        <v>0.42061855670103093</v>
      </c>
      <c r="I56" s="52">
        <v>0.13745704467353953</v>
      </c>
      <c r="J56" s="52">
        <v>0.44192439862542954</v>
      </c>
      <c r="K56" s="56">
        <v>18.459930080096377</v>
      </c>
      <c r="L56" s="57">
        <v>13.702612196662763</v>
      </c>
      <c r="Q56" s="32">
        <f t="shared" si="4"/>
        <v>4</v>
      </c>
      <c r="R56" s="33" t="str">
        <f t="shared" si="4"/>
        <v>NWGF 98%</v>
      </c>
      <c r="S56" s="58">
        <v>3131.6721496985997</v>
      </c>
      <c r="T56" s="59">
        <v>12400.524486592567</v>
      </c>
      <c r="U56" s="59">
        <v>15532.196636291137</v>
      </c>
      <c r="V56" s="60">
        <v>-312.46281781973448</v>
      </c>
      <c r="W56" s="52">
        <v>0.39546599496221663</v>
      </c>
      <c r="X56" s="52">
        <v>0.10579345088161209</v>
      </c>
      <c r="Y56" s="52">
        <v>0.4987405541561713</v>
      </c>
      <c r="Z56" s="56">
        <v>16.292507924191316</v>
      </c>
      <c r="AA56" s="57">
        <v>13.520570889300094</v>
      </c>
      <c r="AF56" s="32">
        <f t="shared" si="5"/>
        <v>4</v>
      </c>
      <c r="AG56" s="33" t="str">
        <f t="shared" si="5"/>
        <v>NWGF 98%</v>
      </c>
      <c r="AH56" s="58">
        <v>2505.7483248853505</v>
      </c>
      <c r="AI56" s="59">
        <v>7267.6745645069814</v>
      </c>
      <c r="AJ56" s="59">
        <v>9773.4228893923264</v>
      </c>
      <c r="AK56" s="60">
        <v>-476.27682267884472</v>
      </c>
      <c r="AL56" s="52">
        <v>0.45083207261724662</v>
      </c>
      <c r="AM56" s="52">
        <v>0.17549167927382753</v>
      </c>
      <c r="AN56" s="52">
        <v>0.37367624810892586</v>
      </c>
      <c r="AO56" s="56">
        <v>21.696418569657347</v>
      </c>
      <c r="AP56" s="57">
        <v>14.234607279248856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54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54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54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10198.440069271781</v>
      </c>
      <c r="F67" s="23">
        <v>12181.787002634421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13160.074026848677</v>
      </c>
      <c r="U67" s="23">
        <v>15345.375318701721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6706.246017690487</v>
      </c>
      <c r="AJ67" s="23">
        <v>8451.4596032074605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2444.0718504028418</v>
      </c>
      <c r="E68" s="43">
        <v>10115.491181231766</v>
      </c>
      <c r="F68" s="43">
        <v>12559.563031634585</v>
      </c>
      <c r="G68" s="44">
        <v>-749.81314280053698</v>
      </c>
      <c r="H68" s="51">
        <v>0.2822085889570552</v>
      </c>
      <c r="I68" s="51">
        <v>0.62576687116564422</v>
      </c>
      <c r="J68" s="51">
        <v>9.202453987730061E-2</v>
      </c>
      <c r="K68" s="45">
        <v>31.93626047540436</v>
      </c>
      <c r="L68" s="46">
        <v>22.056444383400894</v>
      </c>
      <c r="Q68" s="40">
        <f t="shared" si="10"/>
        <v>1</v>
      </c>
      <c r="R68" s="41" t="str">
        <f t="shared" si="10"/>
        <v>NWGF 90%</v>
      </c>
      <c r="S68" s="42">
        <v>2784.2748680684344</v>
      </c>
      <c r="T68" s="43">
        <v>13059.000373912162</v>
      </c>
      <c r="U68" s="43">
        <v>15843.275241980589</v>
      </c>
      <c r="V68" s="44">
        <v>-951.86605942098754</v>
      </c>
      <c r="W68" s="51">
        <v>0.1383219954648526</v>
      </c>
      <c r="X68" s="51">
        <v>0.84353741496598644</v>
      </c>
      <c r="Y68" s="51">
        <v>1.8140589569160998E-2</v>
      </c>
      <c r="Z68" s="45">
        <v>35.558830062558279</v>
      </c>
      <c r="AA68" s="46">
        <v>33.002639378149027</v>
      </c>
      <c r="AF68" s="40">
        <f t="shared" si="11"/>
        <v>1</v>
      </c>
      <c r="AG68" s="41" t="str">
        <f t="shared" si="11"/>
        <v>NWGF 90%</v>
      </c>
      <c r="AH68" s="42">
        <v>2025.1635264569054</v>
      </c>
      <c r="AI68" s="43">
        <v>6950.795253833061</v>
      </c>
      <c r="AJ68" s="43">
        <v>8975.9587802899659</v>
      </c>
      <c r="AK68" s="44">
        <v>-792.60948027345103</v>
      </c>
      <c r="AL68" s="51">
        <v>0.45989304812834225</v>
      </c>
      <c r="AM68" s="51">
        <v>0.36363636363636365</v>
      </c>
      <c r="AN68" s="51">
        <v>0.17647058823529413</v>
      </c>
      <c r="AO68" s="45">
        <v>30.873929686003862</v>
      </c>
      <c r="AP68" s="46">
        <v>20.16230099902667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2452.18549727543</v>
      </c>
      <c r="E69" s="43">
        <v>10099.520086671077</v>
      </c>
      <c r="F69" s="43">
        <v>12551.70558394651</v>
      </c>
      <c r="G69" s="44">
        <v>-842.70080882851073</v>
      </c>
      <c r="H69" s="51">
        <v>0.2723926380368098</v>
      </c>
      <c r="I69" s="51">
        <v>0.5877300613496933</v>
      </c>
      <c r="J69" s="51">
        <v>0.13987730061349693</v>
      </c>
      <c r="K69" s="45">
        <v>23.833492355997024</v>
      </c>
      <c r="L69" s="46">
        <v>16.424476940826978</v>
      </c>
      <c r="Q69" s="20">
        <f t="shared" si="10"/>
        <v>2</v>
      </c>
      <c r="R69" s="21" t="str">
        <f t="shared" si="10"/>
        <v>NWGF 92%</v>
      </c>
      <c r="S69" s="42">
        <v>2802.9571498345467</v>
      </c>
      <c r="T69" s="43">
        <v>12832.838594734534</v>
      </c>
      <c r="U69" s="43">
        <v>15635.795744569068</v>
      </c>
      <c r="V69" s="44">
        <v>-900.54944402955687</v>
      </c>
      <c r="W69" s="51">
        <v>0.13378684807256236</v>
      </c>
      <c r="X69" s="51">
        <v>0.80725623582766437</v>
      </c>
      <c r="Y69" s="51">
        <v>5.8956916099773243E-2</v>
      </c>
      <c r="Z69" s="45">
        <v>22.34087172845711</v>
      </c>
      <c r="AA69" s="46">
        <v>22.024405598352718</v>
      </c>
      <c r="AF69" s="20">
        <f t="shared" si="11"/>
        <v>2</v>
      </c>
      <c r="AG69" s="21" t="str">
        <f t="shared" si="11"/>
        <v>NWGF 92%</v>
      </c>
      <c r="AH69" s="42">
        <v>2038.5750727337975</v>
      </c>
      <c r="AI69" s="43">
        <v>6876.5429153984096</v>
      </c>
      <c r="AJ69" s="43">
        <v>8915.1179881322132</v>
      </c>
      <c r="AK69" s="44">
        <v>-774.48891544973708</v>
      </c>
      <c r="AL69" s="51">
        <v>0.43582887700534761</v>
      </c>
      <c r="AM69" s="51">
        <v>0.32887700534759357</v>
      </c>
      <c r="AN69" s="51">
        <v>0.23529411764705882</v>
      </c>
      <c r="AO69" s="45">
        <v>24.384906345788835</v>
      </c>
      <c r="AP69" s="46">
        <v>14.799365529252393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2570.5415295106036</v>
      </c>
      <c r="E70" s="43">
        <v>9708.6495385367725</v>
      </c>
      <c r="F70" s="43">
        <v>12279.191068047374</v>
      </c>
      <c r="G70" s="44">
        <v>-616.59442739899123</v>
      </c>
      <c r="H70" s="51">
        <v>0.32760736196319018</v>
      </c>
      <c r="I70" s="51">
        <v>0.40613496932515336</v>
      </c>
      <c r="J70" s="51">
        <v>0.26625766871165646</v>
      </c>
      <c r="K70" s="45">
        <v>19.509359805902108</v>
      </c>
      <c r="L70" s="46">
        <v>12.427359972352162</v>
      </c>
      <c r="Q70" s="20">
        <f t="shared" si="10"/>
        <v>3</v>
      </c>
      <c r="R70" s="21" t="str">
        <f t="shared" si="10"/>
        <v>NWGF 95%</v>
      </c>
      <c r="S70" s="42">
        <v>2933.4546248984261</v>
      </c>
      <c r="T70" s="43">
        <v>12332.19638387948</v>
      </c>
      <c r="U70" s="43">
        <v>15265.65100877789</v>
      </c>
      <c r="V70" s="44">
        <v>-639.11960569230189</v>
      </c>
      <c r="W70" s="51">
        <v>0.19727891156462585</v>
      </c>
      <c r="X70" s="51">
        <v>0.61224489795918369</v>
      </c>
      <c r="Y70" s="51">
        <v>0.19047619047619047</v>
      </c>
      <c r="Z70" s="45">
        <v>17.621327521986359</v>
      </c>
      <c r="AA70" s="46">
        <v>12.539437560435982</v>
      </c>
      <c r="AF70" s="20">
        <f t="shared" si="11"/>
        <v>3</v>
      </c>
      <c r="AG70" s="21" t="str">
        <f t="shared" si="11"/>
        <v>NWGF 95%</v>
      </c>
      <c r="AH70" s="42">
        <v>2142.6145908313852</v>
      </c>
      <c r="AI70" s="43">
        <v>6615.1090069963075</v>
      </c>
      <c r="AJ70" s="43">
        <v>8757.7235978276967</v>
      </c>
      <c r="AK70" s="44">
        <v>-590.03398989270681</v>
      </c>
      <c r="AL70" s="51">
        <v>0.48128342245989303</v>
      </c>
      <c r="AM70" s="51">
        <v>0.16310160427807488</v>
      </c>
      <c r="AN70" s="51">
        <v>0.35561497326203206</v>
      </c>
      <c r="AO70" s="45">
        <v>20.703499882908638</v>
      </c>
      <c r="AP70" s="46">
        <v>12.403230938307747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2714.3409546991415</v>
      </c>
      <c r="E71" s="59">
        <v>9683.4245170524155</v>
      </c>
      <c r="F71" s="59">
        <v>12397.765471751572</v>
      </c>
      <c r="G71" s="60">
        <v>-684.23458482809212</v>
      </c>
      <c r="H71" s="52">
        <v>0.52024539877300613</v>
      </c>
      <c r="I71" s="52">
        <v>0.10061349693251534</v>
      </c>
      <c r="J71" s="52">
        <v>0.3791411042944785</v>
      </c>
      <c r="K71" s="56">
        <v>22.444614981225929</v>
      </c>
      <c r="L71" s="57">
        <v>15.965961790850232</v>
      </c>
      <c r="Q71" s="32">
        <f t="shared" si="10"/>
        <v>4</v>
      </c>
      <c r="R71" s="33" t="str">
        <f t="shared" si="10"/>
        <v>NWGF 98%</v>
      </c>
      <c r="S71" s="58">
        <v>3087.1473944140403</v>
      </c>
      <c r="T71" s="59">
        <v>12411.266052333869</v>
      </c>
      <c r="U71" s="59">
        <v>15498.413446747918</v>
      </c>
      <c r="V71" s="60">
        <v>-803.76513313864427</v>
      </c>
      <c r="W71" s="52">
        <v>0.51473922902494329</v>
      </c>
      <c r="X71" s="52">
        <v>7.9365079365079361E-2</v>
      </c>
      <c r="Y71" s="52">
        <v>0.40589569160997735</v>
      </c>
      <c r="Z71" s="56">
        <v>21.302819878656074</v>
      </c>
      <c r="AA71" s="57">
        <v>16.479349141235218</v>
      </c>
      <c r="AF71" s="32">
        <f t="shared" si="11"/>
        <v>4</v>
      </c>
      <c r="AG71" s="33" t="str">
        <f t="shared" si="11"/>
        <v>NWGF 98%</v>
      </c>
      <c r="AH71" s="58">
        <v>2274.7483346075132</v>
      </c>
      <c r="AI71" s="59">
        <v>6466.9054874825806</v>
      </c>
      <c r="AJ71" s="59">
        <v>8741.6538220901002</v>
      </c>
      <c r="AK71" s="60">
        <v>-543.2908099485378</v>
      </c>
      <c r="AL71" s="52">
        <v>0.5267379679144385</v>
      </c>
      <c r="AM71" s="52">
        <v>0.12566844919786097</v>
      </c>
      <c r="AN71" s="52">
        <v>0.34759358288770054</v>
      </c>
      <c r="AO71" s="56">
        <v>24.18609238556569</v>
      </c>
      <c r="AP71" s="57">
        <v>15.132667466978049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55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55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55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55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55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2218.348273703441</v>
      </c>
      <c r="E7" s="23">
        <v>9981.5694323383195</v>
      </c>
      <c r="F7" s="23">
        <v>12199.917706041797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9849.7222801487333</v>
      </c>
      <c r="U7" s="23">
        <v>11697.844409904848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9788.8955077205701</v>
      </c>
      <c r="AJ7" s="23">
        <v>13089.603120955833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15660.657066427286</v>
      </c>
      <c r="AY7" s="23">
        <v>17626.807665593718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13224.324648535163</v>
      </c>
      <c r="BN7" s="23">
        <v>16194.054769030132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2678.6265746742183</v>
      </c>
      <c r="E8" s="43">
        <v>9226.9389324167678</v>
      </c>
      <c r="F8" s="43">
        <v>11905.565507090943</v>
      </c>
      <c r="G8" s="44">
        <v>-165.4632887825293</v>
      </c>
      <c r="H8" s="51">
        <v>0.24690000000000001</v>
      </c>
      <c r="I8" s="51">
        <v>0.65410000000000001</v>
      </c>
      <c r="J8" s="51">
        <v>9.9000000000000005E-2</v>
      </c>
      <c r="K8" s="45">
        <v>37.296291047602075</v>
      </c>
      <c r="L8" s="46">
        <v>25.734940051059887</v>
      </c>
      <c r="Q8" s="40">
        <v>1</v>
      </c>
      <c r="R8" s="41" t="s">
        <v>65</v>
      </c>
      <c r="S8" s="42">
        <v>2550.7033568060033</v>
      </c>
      <c r="T8" s="43">
        <v>9000.5966445067061</v>
      </c>
      <c r="U8" s="43">
        <v>11551.300001312715</v>
      </c>
      <c r="V8" s="44">
        <v>-96.803619788096469</v>
      </c>
      <c r="W8" s="51">
        <v>0.30741610274823922</v>
      </c>
      <c r="X8" s="51">
        <v>0.58375914928877226</v>
      </c>
      <c r="Y8" s="51">
        <v>0.10882474796298854</v>
      </c>
      <c r="Z8" s="45">
        <v>40.61512535347871</v>
      </c>
      <c r="AA8" s="46">
        <v>30.32377842009015</v>
      </c>
      <c r="AF8" s="40">
        <v>1</v>
      </c>
      <c r="AG8" s="41" t="s">
        <v>65</v>
      </c>
      <c r="AH8" s="42">
        <v>3028.4385548039036</v>
      </c>
      <c r="AI8" s="43">
        <v>9371.8942119888525</v>
      </c>
      <c r="AJ8" s="43">
        <v>12400.332766792744</v>
      </c>
      <c r="AK8" s="44">
        <v>-361.28625402333643</v>
      </c>
      <c r="AL8" s="51">
        <v>6.8659127625201932E-2</v>
      </c>
      <c r="AM8" s="51">
        <v>0.85662358642972536</v>
      </c>
      <c r="AN8" s="51">
        <v>7.4717285945072695E-2</v>
      </c>
      <c r="AO8" s="45">
        <v>9.7567646928372351</v>
      </c>
      <c r="AP8" s="46">
        <v>6.5976856443406389</v>
      </c>
      <c r="AU8" s="40">
        <v>1</v>
      </c>
      <c r="AV8" s="41" t="s">
        <v>65</v>
      </c>
      <c r="AW8" s="42">
        <v>2968.31262391572</v>
      </c>
      <c r="AX8" s="43">
        <v>14243.372375248433</v>
      </c>
      <c r="AY8" s="43">
        <v>17211.68499916415</v>
      </c>
      <c r="AZ8" s="44">
        <v>-190.84217073472072</v>
      </c>
      <c r="BA8" s="51">
        <v>0.32701421800947866</v>
      </c>
      <c r="BB8" s="51">
        <v>0.59715639810426535</v>
      </c>
      <c r="BC8" s="51">
        <v>7.582938388625593E-2</v>
      </c>
      <c r="BD8" s="45">
        <v>48.186079274154238</v>
      </c>
      <c r="BE8" s="46">
        <v>36.068822060983855</v>
      </c>
      <c r="BJ8" s="40">
        <v>1</v>
      </c>
      <c r="BK8" s="41" t="s">
        <v>65</v>
      </c>
      <c r="BL8" s="42">
        <v>2665.2071495697478</v>
      </c>
      <c r="BM8" s="43">
        <v>12304.269183785034</v>
      </c>
      <c r="BN8" s="43">
        <v>14969.476333354782</v>
      </c>
      <c r="BO8" s="44">
        <v>-262.01963823445033</v>
      </c>
      <c r="BP8" s="51">
        <v>5.5555555555555552E-2</v>
      </c>
      <c r="BQ8" s="51">
        <v>0.93055555555555558</v>
      </c>
      <c r="BR8" s="51">
        <v>1.3888888888888888E-2</v>
      </c>
      <c r="BS8" s="45" t="e">
        <v>#VALUE!</v>
      </c>
      <c r="BT8" s="46" t="e">
        <v>#VALUE!</v>
      </c>
    </row>
    <row r="9" spans="2:72" x14ac:dyDescent="0.25">
      <c r="B9" s="40">
        <v>2</v>
      </c>
      <c r="C9" s="41" t="s">
        <v>70</v>
      </c>
      <c r="D9" s="42">
        <v>2692.6507245685316</v>
      </c>
      <c r="E9" s="43">
        <v>9081.9079308922519</v>
      </c>
      <c r="F9" s="43">
        <v>11774.558655460791</v>
      </c>
      <c r="G9" s="44">
        <v>-132.06913522500565</v>
      </c>
      <c r="H9" s="51">
        <v>0.2324</v>
      </c>
      <c r="I9" s="51">
        <v>0.59840000000000004</v>
      </c>
      <c r="J9" s="51">
        <v>0.16919999999999999</v>
      </c>
      <c r="K9" s="45">
        <v>26.492725151839274</v>
      </c>
      <c r="L9" s="46">
        <v>18.437047801672499</v>
      </c>
      <c r="Q9" s="40">
        <v>2</v>
      </c>
      <c r="R9" s="41" t="s">
        <v>70</v>
      </c>
      <c r="S9" s="42">
        <v>2564.9318087804199</v>
      </c>
      <c r="T9" s="43">
        <v>8858.6269041148116</v>
      </c>
      <c r="U9" s="43">
        <v>11423.55871289525</v>
      </c>
      <c r="V9" s="44">
        <v>-60.065675791104098</v>
      </c>
      <c r="W9" s="51">
        <v>0.28780555171937577</v>
      </c>
      <c r="X9" s="51">
        <v>0.52824195553100406</v>
      </c>
      <c r="Y9" s="51">
        <v>0.18395249274962022</v>
      </c>
      <c r="Z9" s="45">
        <v>28.594838872477006</v>
      </c>
      <c r="AA9" s="46">
        <v>22.333297906588943</v>
      </c>
      <c r="AF9" s="40">
        <v>2</v>
      </c>
      <c r="AG9" s="41" t="s">
        <v>70</v>
      </c>
      <c r="AH9" s="42">
        <v>3043.1654034478597</v>
      </c>
      <c r="AI9" s="43">
        <v>9231.8552064596224</v>
      </c>
      <c r="AJ9" s="43">
        <v>12275.020609907508</v>
      </c>
      <c r="AK9" s="44">
        <v>-342.62549322114387</v>
      </c>
      <c r="AL9" s="51">
        <v>6.9063004846526652E-2</v>
      </c>
      <c r="AM9" s="51">
        <v>0.79886914378029084</v>
      </c>
      <c r="AN9" s="51">
        <v>0.13206785137318255</v>
      </c>
      <c r="AO9" s="45">
        <v>5.6436356874933455</v>
      </c>
      <c r="AP9" s="46">
        <v>3.1060510190949597</v>
      </c>
      <c r="AU9" s="40">
        <v>2</v>
      </c>
      <c r="AV9" s="41" t="s">
        <v>70</v>
      </c>
      <c r="AW9" s="42">
        <v>2969.2179651911251</v>
      </c>
      <c r="AX9" s="43">
        <v>13997.079268458723</v>
      </c>
      <c r="AY9" s="43">
        <v>16966.297233649846</v>
      </c>
      <c r="AZ9" s="44">
        <v>-132.07898551184056</v>
      </c>
      <c r="BA9" s="51">
        <v>0.3127962085308057</v>
      </c>
      <c r="BB9" s="51">
        <v>0.54502369668246442</v>
      </c>
      <c r="BC9" s="51">
        <v>0.14218009478672985</v>
      </c>
      <c r="BD9" s="45">
        <v>33.066883308501055</v>
      </c>
      <c r="BE9" s="46">
        <v>23.873097020017266</v>
      </c>
      <c r="BJ9" s="40">
        <v>2</v>
      </c>
      <c r="BK9" s="41" t="s">
        <v>70</v>
      </c>
      <c r="BL9" s="42">
        <v>2672.9651210327179</v>
      </c>
      <c r="BM9" s="43">
        <v>11976.453880387859</v>
      </c>
      <c r="BN9" s="43">
        <v>14649.419001420572</v>
      </c>
      <c r="BO9" s="44">
        <v>-132.588981779476</v>
      </c>
      <c r="BP9" s="51">
        <v>4.1666666666666664E-2</v>
      </c>
      <c r="BQ9" s="51">
        <v>0.91666666666666663</v>
      </c>
      <c r="BR9" s="51">
        <v>4.1666666666666664E-2</v>
      </c>
      <c r="BS9" s="45" t="e">
        <v>#VALUE!</v>
      </c>
      <c r="BT9" s="46" t="e">
        <v>#VALUE!</v>
      </c>
    </row>
    <row r="10" spans="2:72" x14ac:dyDescent="0.25">
      <c r="B10" s="20">
        <v>3</v>
      </c>
      <c r="C10" s="21" t="s">
        <v>79</v>
      </c>
      <c r="D10" s="27">
        <v>2815.5381180706827</v>
      </c>
      <c r="E10" s="28">
        <v>8881.7466034913796</v>
      </c>
      <c r="F10" s="28">
        <v>11697.28472156213</v>
      </c>
      <c r="G10" s="29">
        <v>-93.058986849704411</v>
      </c>
      <c r="H10" s="51">
        <v>0.2742</v>
      </c>
      <c r="I10" s="51">
        <v>0.40429999999999999</v>
      </c>
      <c r="J10" s="51">
        <v>0.32150000000000001</v>
      </c>
      <c r="K10" s="30">
        <v>19.25655293538383</v>
      </c>
      <c r="L10" s="31">
        <v>12.802481481166698</v>
      </c>
      <c r="Q10" s="20">
        <v>3</v>
      </c>
      <c r="R10" s="21" t="s">
        <v>79</v>
      </c>
      <c r="S10" s="27">
        <v>2684.2349851876961</v>
      </c>
      <c r="T10" s="28">
        <v>8637.7549765005297</v>
      </c>
      <c r="U10" s="28">
        <v>11321.989961688232</v>
      </c>
      <c r="V10" s="29">
        <v>-11.393017387204308</v>
      </c>
      <c r="W10" s="51">
        <v>0.32136445242369838</v>
      </c>
      <c r="X10" s="51">
        <v>0.33406987985084935</v>
      </c>
      <c r="Y10" s="51">
        <v>0.34456566772545227</v>
      </c>
      <c r="Z10" s="30">
        <v>20.401781738182677</v>
      </c>
      <c r="AA10" s="31">
        <v>14.035596970594133</v>
      </c>
      <c r="AF10" s="20">
        <v>3</v>
      </c>
      <c r="AG10" s="21" t="s">
        <v>79</v>
      </c>
      <c r="AH10" s="27">
        <v>3175.1212784792388</v>
      </c>
      <c r="AI10" s="28">
        <v>9103.9907229501205</v>
      </c>
      <c r="AJ10" s="28">
        <v>12279.112001429376</v>
      </c>
      <c r="AK10" s="29">
        <v>-332.7229041618499</v>
      </c>
      <c r="AL10" s="51">
        <v>0.13287560581583199</v>
      </c>
      <c r="AM10" s="51">
        <v>0.6033925686591276</v>
      </c>
      <c r="AN10" s="51">
        <v>0.26373182552504038</v>
      </c>
      <c r="AO10" s="30">
        <v>9.6234793501098288</v>
      </c>
      <c r="AP10" s="31">
        <v>6.2144856425331358</v>
      </c>
      <c r="AU10" s="20">
        <v>3</v>
      </c>
      <c r="AV10" s="21" t="s">
        <v>79</v>
      </c>
      <c r="AW10" s="27">
        <v>3102.5344636216882</v>
      </c>
      <c r="AX10" s="28">
        <v>13645.822204870719</v>
      </c>
      <c r="AY10" s="28">
        <v>16748.356668492412</v>
      </c>
      <c r="AZ10" s="29">
        <v>-50.254655475523847</v>
      </c>
      <c r="BA10" s="51">
        <v>0.36966824644549762</v>
      </c>
      <c r="BB10" s="51">
        <v>0.35071090047393366</v>
      </c>
      <c r="BC10" s="51">
        <v>0.27962085308056872</v>
      </c>
      <c r="BD10" s="30">
        <v>21.191119303527209</v>
      </c>
      <c r="BE10" s="31">
        <v>13.026567974716244</v>
      </c>
      <c r="BJ10" s="20">
        <v>3</v>
      </c>
      <c r="BK10" s="21" t="s">
        <v>79</v>
      </c>
      <c r="BL10" s="27">
        <v>2813.897161447595</v>
      </c>
      <c r="BM10" s="28">
        <v>11815.732428075493</v>
      </c>
      <c r="BN10" s="28">
        <v>14629.629589523092</v>
      </c>
      <c r="BO10" s="29">
        <v>-189.82481369750315</v>
      </c>
      <c r="BP10" s="51">
        <v>0.1111111111111111</v>
      </c>
      <c r="BQ10" s="51">
        <v>0.77777777777777779</v>
      </c>
      <c r="BR10" s="51">
        <v>0.1111111111111111</v>
      </c>
      <c r="BS10" s="30">
        <v>4.7109845677288487</v>
      </c>
      <c r="BT10" s="31">
        <v>4.7109845677288487</v>
      </c>
    </row>
    <row r="11" spans="2:72" x14ac:dyDescent="0.25">
      <c r="B11" s="32">
        <v>4</v>
      </c>
      <c r="C11" s="33" t="s">
        <v>80</v>
      </c>
      <c r="D11" s="34">
        <v>2991.88553688502</v>
      </c>
      <c r="E11" s="35">
        <v>8698.9715619585604</v>
      </c>
      <c r="F11" s="35">
        <v>11690.857098843528</v>
      </c>
      <c r="G11" s="36">
        <v>-61.590246490187049</v>
      </c>
      <c r="H11" s="52">
        <v>0.42530000000000001</v>
      </c>
      <c r="I11" s="52">
        <v>0.1623</v>
      </c>
      <c r="J11" s="52">
        <v>0.41239999999999999</v>
      </c>
      <c r="K11" s="37">
        <v>20.883371275743322</v>
      </c>
      <c r="L11" s="38">
        <v>15.188128522727887</v>
      </c>
      <c r="Q11" s="32">
        <v>4</v>
      </c>
      <c r="R11" s="33" t="s">
        <v>80</v>
      </c>
      <c r="S11" s="34">
        <v>2856.8380822278746</v>
      </c>
      <c r="T11" s="35">
        <v>8449.5499819616798</v>
      </c>
      <c r="U11" s="35">
        <v>11306.388064189534</v>
      </c>
      <c r="V11" s="36">
        <v>10.002804545237336</v>
      </c>
      <c r="W11" s="52">
        <v>0.50296920314873639</v>
      </c>
      <c r="X11" s="52">
        <v>5.3307554205220271E-2</v>
      </c>
      <c r="Y11" s="52">
        <v>0.44372324264604335</v>
      </c>
      <c r="Z11" s="37">
        <v>22.514787835937405</v>
      </c>
      <c r="AA11" s="38">
        <v>16.420453398517662</v>
      </c>
      <c r="AF11" s="32">
        <v>4</v>
      </c>
      <c r="AG11" s="33" t="s">
        <v>80</v>
      </c>
      <c r="AH11" s="34">
        <v>3363.5601501126603</v>
      </c>
      <c r="AI11" s="35">
        <v>8956.4868441804738</v>
      </c>
      <c r="AJ11" s="35">
        <v>12320.046994293127</v>
      </c>
      <c r="AK11" s="36">
        <v>-291.27275133552916</v>
      </c>
      <c r="AL11" s="52">
        <v>0.20638126009693053</v>
      </c>
      <c r="AM11" s="52">
        <v>0.4789983844911147</v>
      </c>
      <c r="AN11" s="52">
        <v>0.31462035541195477</v>
      </c>
      <c r="AO11" s="37">
        <v>10.559456705768406</v>
      </c>
      <c r="AP11" s="38">
        <v>8.8525521315313345</v>
      </c>
      <c r="AU11" s="32">
        <v>4</v>
      </c>
      <c r="AV11" s="33" t="s">
        <v>80</v>
      </c>
      <c r="AW11" s="34">
        <v>3273.1952232595731</v>
      </c>
      <c r="AX11" s="35">
        <v>13263.177519651053</v>
      </c>
      <c r="AY11" s="35">
        <v>16536.372742910629</v>
      </c>
      <c r="AZ11" s="36">
        <v>173.53442921913413</v>
      </c>
      <c r="BA11" s="52">
        <v>0.4218009478672986</v>
      </c>
      <c r="BB11" s="52">
        <v>3.3175355450236969E-2</v>
      </c>
      <c r="BC11" s="52">
        <v>0.54502369668246442</v>
      </c>
      <c r="BD11" s="37">
        <v>16.576603769563153</v>
      </c>
      <c r="BE11" s="38">
        <v>10.820416828593455</v>
      </c>
      <c r="BJ11" s="32">
        <v>4</v>
      </c>
      <c r="BK11" s="33" t="s">
        <v>80</v>
      </c>
      <c r="BL11" s="34">
        <v>2967.6623840440643</v>
      </c>
      <c r="BM11" s="35">
        <v>11551.837741164358</v>
      </c>
      <c r="BN11" s="35">
        <v>14519.50012520842</v>
      </c>
      <c r="BO11" s="36">
        <v>-52.183401005591982</v>
      </c>
      <c r="BP11" s="52">
        <v>0.15277777777777779</v>
      </c>
      <c r="BQ11" s="52">
        <v>0.61111111111111116</v>
      </c>
      <c r="BR11" s="52">
        <v>0.2361111111111111</v>
      </c>
      <c r="BS11" s="37">
        <v>5.3664910657610019</v>
      </c>
      <c r="BT11" s="38">
        <v>4.9511517866123542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55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55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55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55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55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12303.223590389633</v>
      </c>
      <c r="F22" s="23">
        <v>14712.932616890506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12260.7604708618</v>
      </c>
      <c r="U22" s="23">
        <v>14233.347667715509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11677.208580089995</v>
      </c>
      <c r="AJ22" s="23">
        <v>15324.22239277669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18637.884159041263</v>
      </c>
      <c r="AY22" s="23">
        <v>20726.064121118543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15725.927979017148</v>
      </c>
      <c r="BN22" s="23">
        <v>18905.659647468998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2996.3417367439633</v>
      </c>
      <c r="E23" s="43">
        <v>11388.470392952415</v>
      </c>
      <c r="F23" s="43">
        <v>14384.812129696424</v>
      </c>
      <c r="G23" s="44">
        <v>-199.59940247496823</v>
      </c>
      <c r="H23" s="51">
        <v>0.14927344782034346</v>
      </c>
      <c r="I23" s="51">
        <v>0.80335912436308743</v>
      </c>
      <c r="J23" s="51">
        <v>4.7367427816569163E-2</v>
      </c>
      <c r="K23" s="45">
        <v>38.696025548061804</v>
      </c>
      <c r="L23" s="46">
        <v>31.69326890942741</v>
      </c>
      <c r="Q23" s="40">
        <v>1</v>
      </c>
      <c r="R23" s="41" t="s">
        <v>65</v>
      </c>
      <c r="S23" s="42">
        <v>2833.2785507635845</v>
      </c>
      <c r="T23" s="43">
        <v>11223.681075852923</v>
      </c>
      <c r="U23" s="43">
        <v>14056.959626616528</v>
      </c>
      <c r="V23" s="44">
        <v>-109.21738691062237</v>
      </c>
      <c r="W23" s="51">
        <v>0.17332627679280233</v>
      </c>
      <c r="X23" s="51">
        <v>0.79756549351680339</v>
      </c>
      <c r="Y23" s="51">
        <v>2.9108229690394283E-2</v>
      </c>
      <c r="Z23" s="45">
        <v>43.699252767788956</v>
      </c>
      <c r="AA23" s="46">
        <v>36.235451648333672</v>
      </c>
      <c r="AF23" s="40">
        <v>1</v>
      </c>
      <c r="AG23" s="41" t="s">
        <v>65</v>
      </c>
      <c r="AH23" s="42">
        <v>3439.1818042637137</v>
      </c>
      <c r="AI23" s="43">
        <v>11189.114622562312</v>
      </c>
      <c r="AJ23" s="43">
        <v>14628.296426826006</v>
      </c>
      <c r="AK23" s="44">
        <v>-448.31593500405347</v>
      </c>
      <c r="AL23" s="51">
        <v>7.9791200596569731E-2</v>
      </c>
      <c r="AM23" s="51">
        <v>0.82028337061894108</v>
      </c>
      <c r="AN23" s="51">
        <v>9.9925428784489193E-2</v>
      </c>
      <c r="AO23" s="45">
        <v>12.977772959942028</v>
      </c>
      <c r="AP23" s="46">
        <v>9.5222087010354333</v>
      </c>
      <c r="AU23" s="40">
        <v>1</v>
      </c>
      <c r="AV23" s="41" t="s">
        <v>65</v>
      </c>
      <c r="AW23" s="42">
        <v>3200.5113963235049</v>
      </c>
      <c r="AX23" s="43">
        <v>16925.306522556897</v>
      </c>
      <c r="AY23" s="43">
        <v>20125.817918880399</v>
      </c>
      <c r="AZ23" s="44">
        <v>-187.12515628796513</v>
      </c>
      <c r="BA23" s="51">
        <v>0.18796992481203006</v>
      </c>
      <c r="BB23" s="51">
        <v>0.76691729323308266</v>
      </c>
      <c r="BC23" s="51">
        <v>4.5112781954887216E-2</v>
      </c>
      <c r="BD23" s="45">
        <v>49.464830197870121</v>
      </c>
      <c r="BE23" s="46">
        <v>43.007072922380843</v>
      </c>
      <c r="BJ23" s="40">
        <v>1</v>
      </c>
      <c r="BK23" s="41" t="s">
        <v>65</v>
      </c>
      <c r="BL23" s="42">
        <v>2892.2696617828069</v>
      </c>
      <c r="BM23" s="43">
        <v>14729.246744574539</v>
      </c>
      <c r="BN23" s="43">
        <v>17621.516406357343</v>
      </c>
      <c r="BO23" s="44">
        <v>-410.11769462783525</v>
      </c>
      <c r="BP23" s="51">
        <v>8.6956521739130432E-2</v>
      </c>
      <c r="BQ23" s="51">
        <v>0.89130434782608692</v>
      </c>
      <c r="BR23" s="51">
        <v>2.1739130434782608E-2</v>
      </c>
      <c r="BS23" s="45">
        <v>2.3813605722081808</v>
      </c>
      <c r="BT23" s="46">
        <v>2.3813605722081808</v>
      </c>
    </row>
    <row r="24" spans="2:72" x14ac:dyDescent="0.25">
      <c r="B24" s="40">
        <v>2</v>
      </c>
      <c r="C24" s="41" t="s">
        <v>70</v>
      </c>
      <c r="D24" s="42">
        <v>3011.6019391561331</v>
      </c>
      <c r="E24" s="43">
        <v>11197.788513495956</v>
      </c>
      <c r="F24" s="43">
        <v>14209.390452652082</v>
      </c>
      <c r="G24" s="44">
        <v>-163.40952511938761</v>
      </c>
      <c r="H24" s="51">
        <v>0.14229099830156633</v>
      </c>
      <c r="I24" s="51">
        <v>0.74070579354595212</v>
      </c>
      <c r="J24" s="51">
        <v>0.11700320815248159</v>
      </c>
      <c r="K24" s="45">
        <v>24.117522556963017</v>
      </c>
      <c r="L24" s="46">
        <v>18.270060635330701</v>
      </c>
      <c r="Q24" s="40">
        <v>2</v>
      </c>
      <c r="R24" s="41" t="s">
        <v>70</v>
      </c>
      <c r="S24" s="42">
        <v>2849.0439518585354</v>
      </c>
      <c r="T24" s="43">
        <v>11043.90081582458</v>
      </c>
      <c r="U24" s="43">
        <v>13892.944767683148</v>
      </c>
      <c r="V24" s="44">
        <v>-83.910206788792109</v>
      </c>
      <c r="W24" s="51">
        <v>0.16644614977507277</v>
      </c>
      <c r="X24" s="51">
        <v>0.74411219899444292</v>
      </c>
      <c r="Y24" s="51">
        <v>8.9441651230484254E-2</v>
      </c>
      <c r="Z24" s="45">
        <v>28.932486467237215</v>
      </c>
      <c r="AA24" s="46">
        <v>25.427096390863138</v>
      </c>
      <c r="AF24" s="40">
        <v>2</v>
      </c>
      <c r="AG24" s="41" t="s">
        <v>70</v>
      </c>
      <c r="AH24" s="42">
        <v>3453.6914531043235</v>
      </c>
      <c r="AI24" s="43">
        <v>10987.977350705216</v>
      </c>
      <c r="AJ24" s="43">
        <v>14441.668803809565</v>
      </c>
      <c r="AK24" s="44">
        <v>-388.39054684009324</v>
      </c>
      <c r="AL24" s="51">
        <v>7.2334079045488442E-2</v>
      </c>
      <c r="AM24" s="51">
        <v>0.72930648769574946</v>
      </c>
      <c r="AN24" s="51">
        <v>0.19835943325876212</v>
      </c>
      <c r="AO24" s="45">
        <v>6.7576660257285779</v>
      </c>
      <c r="AP24" s="46">
        <v>3.4367439320030826</v>
      </c>
      <c r="AU24" s="40">
        <v>2</v>
      </c>
      <c r="AV24" s="41" t="s">
        <v>70</v>
      </c>
      <c r="AW24" s="42">
        <v>3212.3221797220776</v>
      </c>
      <c r="AX24" s="43">
        <v>16614.266553096681</v>
      </c>
      <c r="AY24" s="43">
        <v>19826.588732818756</v>
      </c>
      <c r="AZ24" s="44">
        <v>-138.58851242182453</v>
      </c>
      <c r="BA24" s="51">
        <v>0.18796992481203006</v>
      </c>
      <c r="BB24" s="51">
        <v>0.7142857142857143</v>
      </c>
      <c r="BC24" s="51">
        <v>9.7744360902255634E-2</v>
      </c>
      <c r="BD24" s="45">
        <v>33.692347480919608</v>
      </c>
      <c r="BE24" s="46">
        <v>26.917568030861819</v>
      </c>
      <c r="BJ24" s="40">
        <v>2</v>
      </c>
      <c r="BK24" s="41" t="s">
        <v>70</v>
      </c>
      <c r="BL24" s="42">
        <v>2897.8802825851144</v>
      </c>
      <c r="BM24" s="43">
        <v>14295.762416441368</v>
      </c>
      <c r="BN24" s="43">
        <v>17193.642699026477</v>
      </c>
      <c r="BO24" s="44">
        <v>-207.53058017657114</v>
      </c>
      <c r="BP24" s="51">
        <v>6.5217391304347824E-2</v>
      </c>
      <c r="BQ24" s="51">
        <v>0.86956521739130432</v>
      </c>
      <c r="BR24" s="51">
        <v>6.5217391304347824E-2</v>
      </c>
      <c r="BS24" s="45">
        <v>1.247708683445959</v>
      </c>
      <c r="BT24" s="46">
        <v>1.247708683445959</v>
      </c>
    </row>
    <row r="25" spans="2:72" x14ac:dyDescent="0.25">
      <c r="B25" s="20">
        <v>3</v>
      </c>
      <c r="C25" s="21" t="s">
        <v>79</v>
      </c>
      <c r="D25" s="27">
        <v>3147.7584086312236</v>
      </c>
      <c r="E25" s="28">
        <v>10851.040131345029</v>
      </c>
      <c r="F25" s="28">
        <v>13998.798539976275</v>
      </c>
      <c r="G25" s="29">
        <v>-38.549522211327648</v>
      </c>
      <c r="H25" s="51">
        <v>0.19003585582185317</v>
      </c>
      <c r="I25" s="51">
        <v>0.53425174561237965</v>
      </c>
      <c r="J25" s="51">
        <v>0.27571239856576713</v>
      </c>
      <c r="K25" s="30">
        <v>16.886599949212567</v>
      </c>
      <c r="L25" s="31">
        <v>11.67734135204925</v>
      </c>
      <c r="Q25" s="20">
        <v>3</v>
      </c>
      <c r="R25" s="21" t="s">
        <v>79</v>
      </c>
      <c r="S25" s="27">
        <v>2977.7617745740749</v>
      </c>
      <c r="T25" s="28">
        <v>10783.203382986465</v>
      </c>
      <c r="U25" s="28">
        <v>13760.965157560562</v>
      </c>
      <c r="V25" s="29">
        <v>-52.26195513185931</v>
      </c>
      <c r="W25" s="51">
        <v>0.21434241862926701</v>
      </c>
      <c r="X25" s="51">
        <v>0.54908706006880126</v>
      </c>
      <c r="Y25" s="51">
        <v>0.23657052130193174</v>
      </c>
      <c r="Z25" s="30">
        <v>19.391141126577885</v>
      </c>
      <c r="AA25" s="31">
        <v>13.689964330249627</v>
      </c>
      <c r="AF25" s="20">
        <v>3</v>
      </c>
      <c r="AG25" s="21" t="s">
        <v>79</v>
      </c>
      <c r="AH25" s="27">
        <v>3608.9137553266028</v>
      </c>
      <c r="AI25" s="28">
        <v>10404.483488890202</v>
      </c>
      <c r="AJ25" s="28">
        <v>14013.397244216814</v>
      </c>
      <c r="AK25" s="29">
        <v>8.4089725596984835</v>
      </c>
      <c r="AL25" s="51">
        <v>0.11558538404175989</v>
      </c>
      <c r="AM25" s="51">
        <v>0.48918717375093212</v>
      </c>
      <c r="AN25" s="51">
        <v>0.39522744220730799</v>
      </c>
      <c r="AO25" s="30">
        <v>9.8020913360466935</v>
      </c>
      <c r="AP25" s="31">
        <v>8.4077891317976992</v>
      </c>
      <c r="AU25" s="20">
        <v>3</v>
      </c>
      <c r="AV25" s="21" t="s">
        <v>79</v>
      </c>
      <c r="AW25" s="27">
        <v>3364.9824333926667</v>
      </c>
      <c r="AX25" s="28">
        <v>16158.996610256574</v>
      </c>
      <c r="AY25" s="28">
        <v>19523.979043649255</v>
      </c>
      <c r="AZ25" s="29">
        <v>-44.287017265610729</v>
      </c>
      <c r="BA25" s="51">
        <v>0.26315789473684209</v>
      </c>
      <c r="BB25" s="51">
        <v>0.51127819548872178</v>
      </c>
      <c r="BC25" s="51">
        <v>0.22556390977443608</v>
      </c>
      <c r="BD25" s="30">
        <v>21.948222389976117</v>
      </c>
      <c r="BE25" s="31">
        <v>12.545322426799157</v>
      </c>
      <c r="BJ25" s="20">
        <v>3</v>
      </c>
      <c r="BK25" s="21" t="s">
        <v>79</v>
      </c>
      <c r="BL25" s="27">
        <v>3041.6098192865088</v>
      </c>
      <c r="BM25" s="28">
        <v>14095.155737514842</v>
      </c>
      <c r="BN25" s="28">
        <v>17136.765556801351</v>
      </c>
      <c r="BO25" s="29">
        <v>-264.39671001649191</v>
      </c>
      <c r="BP25" s="51">
        <v>0.15217391304347827</v>
      </c>
      <c r="BQ25" s="51">
        <v>0.69565217391304346</v>
      </c>
      <c r="BR25" s="51">
        <v>0.15217391304347827</v>
      </c>
      <c r="BS25" s="30">
        <v>5.6287401588900252</v>
      </c>
      <c r="BT25" s="31">
        <v>5.6287401588900252</v>
      </c>
    </row>
    <row r="26" spans="2:72" x14ac:dyDescent="0.25">
      <c r="B26" s="32">
        <v>4</v>
      </c>
      <c r="C26" s="33" t="s">
        <v>80</v>
      </c>
      <c r="D26" s="34">
        <v>3333.5992679737583</v>
      </c>
      <c r="E26" s="35">
        <v>10610.551679087392</v>
      </c>
      <c r="F26" s="35">
        <v>13944.150947061085</v>
      </c>
      <c r="G26" s="36">
        <v>25.588480956999351</v>
      </c>
      <c r="H26" s="52">
        <v>0.41215323645970936</v>
      </c>
      <c r="I26" s="52">
        <v>0.14040384978297793</v>
      </c>
      <c r="J26" s="52">
        <v>0.44744291375731271</v>
      </c>
      <c r="K26" s="37">
        <v>18.474368628371082</v>
      </c>
      <c r="L26" s="38">
        <v>14.689631260032673</v>
      </c>
      <c r="Q26" s="32">
        <v>4</v>
      </c>
      <c r="R26" s="33" t="s">
        <v>80</v>
      </c>
      <c r="S26" s="34">
        <v>3157.591792551053</v>
      </c>
      <c r="T26" s="35">
        <v>10573.306227752621</v>
      </c>
      <c r="U26" s="35">
        <v>13730.898020303659</v>
      </c>
      <c r="V26" s="36">
        <v>-13.296989444790833</v>
      </c>
      <c r="W26" s="52">
        <v>0.49351680338713944</v>
      </c>
      <c r="X26" s="52">
        <v>4.577930669489283E-2</v>
      </c>
      <c r="Y26" s="52">
        <v>0.46070388991796773</v>
      </c>
      <c r="Z26" s="37">
        <v>19.849541098515864</v>
      </c>
      <c r="AA26" s="38">
        <v>15.906333745320111</v>
      </c>
      <c r="AF26" s="32">
        <v>4</v>
      </c>
      <c r="AG26" s="33" t="s">
        <v>80</v>
      </c>
      <c r="AH26" s="34">
        <v>3813.4121921558985</v>
      </c>
      <c r="AI26" s="35">
        <v>10114.991111989968</v>
      </c>
      <c r="AJ26" s="35">
        <v>13928.403304145846</v>
      </c>
      <c r="AK26" s="36">
        <v>109.21780243864387</v>
      </c>
      <c r="AL26" s="52">
        <v>0.19985085756897839</v>
      </c>
      <c r="AM26" s="52">
        <v>0.40044742729306487</v>
      </c>
      <c r="AN26" s="52">
        <v>0.39970171513795677</v>
      </c>
      <c r="AO26" s="37">
        <v>12.873390946300873</v>
      </c>
      <c r="AP26" s="38">
        <v>11.573304726997222</v>
      </c>
      <c r="AU26" s="32">
        <v>4</v>
      </c>
      <c r="AV26" s="33" t="s">
        <v>80</v>
      </c>
      <c r="AW26" s="34">
        <v>3540.1056188568487</v>
      </c>
      <c r="AX26" s="35">
        <v>15645.87152976275</v>
      </c>
      <c r="AY26" s="35">
        <v>19185.9771486196</v>
      </c>
      <c r="AZ26" s="36">
        <v>307.32589416427874</v>
      </c>
      <c r="BA26" s="52">
        <v>0.33082706766917291</v>
      </c>
      <c r="BB26" s="52">
        <v>5.2631578947368418E-2</v>
      </c>
      <c r="BC26" s="52">
        <v>0.61654135338345861</v>
      </c>
      <c r="BD26" s="37">
        <v>15.114986295770708</v>
      </c>
      <c r="BE26" s="38">
        <v>9.0385278939585216</v>
      </c>
      <c r="BJ26" s="32">
        <v>4</v>
      </c>
      <c r="BK26" s="33" t="s">
        <v>80</v>
      </c>
      <c r="BL26" s="34">
        <v>3208.3334772479848</v>
      </c>
      <c r="BM26" s="35">
        <v>13558.372134126928</v>
      </c>
      <c r="BN26" s="35">
        <v>16766.705611374909</v>
      </c>
      <c r="BO26" s="36">
        <v>-32.45072371883338</v>
      </c>
      <c r="BP26" s="52">
        <v>0.15217391304347827</v>
      </c>
      <c r="BQ26" s="52">
        <v>0.58695652173913049</v>
      </c>
      <c r="BR26" s="52">
        <v>0.2608695652173913</v>
      </c>
      <c r="BS26" s="37">
        <v>6.0497961926665118</v>
      </c>
      <c r="BT26" s="38">
        <v>6.0497961926665118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55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55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55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55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55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7364.5846666473326</v>
      </c>
      <c r="F37" s="23">
        <v>9367.2297646278112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7217.9160055373304</v>
      </c>
      <c r="U37" s="23">
        <v>8930.1763535020509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7557.8577719959885</v>
      </c>
      <c r="AJ37" s="23">
        <v>10449.40537336837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10584.103177739347</v>
      </c>
      <c r="AY37" s="23">
        <v>12342.178068352676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8798.4110638362636</v>
      </c>
      <c r="BN37" s="23">
        <v>11396.599984099828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2320.4958272145923</v>
      </c>
      <c r="E38" s="43">
        <v>6790.4455885796087</v>
      </c>
      <c r="F38" s="43">
        <v>9110.9414157941683</v>
      </c>
      <c r="G38" s="44">
        <v>-126.98482325259224</v>
      </c>
      <c r="H38" s="51">
        <v>0.35694533078068497</v>
      </c>
      <c r="I38" s="51">
        <v>0.4858540736013614</v>
      </c>
      <c r="J38" s="51">
        <v>0.15720059561795363</v>
      </c>
      <c r="K38" s="45">
        <v>36.71357948956674</v>
      </c>
      <c r="L38" s="46">
        <v>23.447615148228163</v>
      </c>
      <c r="Q38" s="40">
        <v>1</v>
      </c>
      <c r="R38" s="41" t="s">
        <v>65</v>
      </c>
      <c r="S38" s="42">
        <v>2242.254004418453</v>
      </c>
      <c r="T38" s="43">
        <v>6573.9542221908914</v>
      </c>
      <c r="U38" s="43">
        <v>8816.2082266093348</v>
      </c>
      <c r="V38" s="44">
        <v>-83.253179015125554</v>
      </c>
      <c r="W38" s="51">
        <v>0.45378393991912191</v>
      </c>
      <c r="X38" s="51">
        <v>0.35037550548815716</v>
      </c>
      <c r="Y38" s="51">
        <v>0.19584055459272098</v>
      </c>
      <c r="Z38" s="45">
        <v>37.248598057499962</v>
      </c>
      <c r="AA38" s="46">
        <v>23.870799468752125</v>
      </c>
      <c r="AF38" s="40">
        <v>1</v>
      </c>
      <c r="AG38" s="41" t="s">
        <v>65</v>
      </c>
      <c r="AH38" s="42">
        <v>2543.146310287952</v>
      </c>
      <c r="AI38" s="43">
        <v>7224.8522995844378</v>
      </c>
      <c r="AJ38" s="43">
        <v>9767.9986098723912</v>
      </c>
      <c r="AK38" s="44">
        <v>-258.46087763995178</v>
      </c>
      <c r="AL38" s="51">
        <v>5.5506607929515416E-2</v>
      </c>
      <c r="AM38" s="51">
        <v>0.89955947136563874</v>
      </c>
      <c r="AN38" s="51">
        <v>4.4933920704845816E-2</v>
      </c>
      <c r="AO38" s="45">
        <v>5.9511505199847852</v>
      </c>
      <c r="AP38" s="46">
        <v>3.1423680945364811</v>
      </c>
      <c r="AU38" s="40">
        <v>1</v>
      </c>
      <c r="AV38" s="41" t="s">
        <v>65</v>
      </c>
      <c r="AW38" s="42">
        <v>2572.3839478870605</v>
      </c>
      <c r="AX38" s="43">
        <v>9670.3308163763122</v>
      </c>
      <c r="AY38" s="43">
        <v>12242.714764263375</v>
      </c>
      <c r="AZ38" s="44">
        <v>-197.18015690675273</v>
      </c>
      <c r="BA38" s="51">
        <v>0.5641025641025641</v>
      </c>
      <c r="BB38" s="51">
        <v>0.30769230769230771</v>
      </c>
      <c r="BC38" s="51">
        <v>0.12820512820512819</v>
      </c>
      <c r="BD38" s="45">
        <v>46.005645006792548</v>
      </c>
      <c r="BE38" s="46">
        <v>24.238214822960803</v>
      </c>
      <c r="BJ38" s="40">
        <v>1</v>
      </c>
      <c r="BK38" s="41" t="s">
        <v>65</v>
      </c>
      <c r="BL38" s="42">
        <v>2263.4811664235676</v>
      </c>
      <c r="BM38" s="43">
        <v>8013.9242685420622</v>
      </c>
      <c r="BN38" s="43">
        <v>10277.405434965625</v>
      </c>
      <c r="BO38" s="44">
        <v>0</v>
      </c>
      <c r="BP38" s="51">
        <v>0</v>
      </c>
      <c r="BQ38" s="51">
        <v>1</v>
      </c>
      <c r="BR38" s="51">
        <v>0</v>
      </c>
      <c r="BS38" s="45" t="s">
        <v>81</v>
      </c>
      <c r="BT38" s="46" t="s">
        <v>81</v>
      </c>
    </row>
    <row r="39" spans="2:72" x14ac:dyDescent="0.25">
      <c r="B39" s="40">
        <v>2</v>
      </c>
      <c r="C39" s="41" t="s">
        <v>70</v>
      </c>
      <c r="D39" s="42">
        <v>2333.1266900866258</v>
      </c>
      <c r="E39" s="43">
        <v>6696.8725751770226</v>
      </c>
      <c r="F39" s="43">
        <v>9029.9992652636574</v>
      </c>
      <c r="G39" s="44">
        <v>-96.742029066671421</v>
      </c>
      <c r="H39" s="51">
        <v>0.33397149542650501</v>
      </c>
      <c r="I39" s="51">
        <v>0.43799191661348646</v>
      </c>
      <c r="J39" s="51">
        <v>0.2280365879600085</v>
      </c>
      <c r="K39" s="45">
        <v>27.719005864272237</v>
      </c>
      <c r="L39" s="46">
        <v>18.522184495917386</v>
      </c>
      <c r="Q39" s="40">
        <v>2</v>
      </c>
      <c r="R39" s="41" t="s">
        <v>70</v>
      </c>
      <c r="S39" s="42">
        <v>2254.8047756515352</v>
      </c>
      <c r="T39" s="43">
        <v>6473.2571431814749</v>
      </c>
      <c r="U39" s="43">
        <v>8728.0619188330147</v>
      </c>
      <c r="V39" s="44">
        <v>-34.037806744234366</v>
      </c>
      <c r="W39" s="51">
        <v>0.42027729636048528</v>
      </c>
      <c r="X39" s="51">
        <v>0.2926054303870595</v>
      </c>
      <c r="Y39" s="51">
        <v>0.28711727325245523</v>
      </c>
      <c r="Z39" s="45">
        <v>28.226274383569194</v>
      </c>
      <c r="AA39" s="46">
        <v>18.95621400362182</v>
      </c>
      <c r="AF39" s="40">
        <v>2</v>
      </c>
      <c r="AG39" s="41" t="s">
        <v>70</v>
      </c>
      <c r="AH39" s="42">
        <v>2558.1297800211482</v>
      </c>
      <c r="AI39" s="43">
        <v>7157.0007611439041</v>
      </c>
      <c r="AJ39" s="43">
        <v>9715.1305411650774</v>
      </c>
      <c r="AK39" s="44">
        <v>-288.55418317443804</v>
      </c>
      <c r="AL39" s="51">
        <v>6.5198237885462557E-2</v>
      </c>
      <c r="AM39" s="51">
        <v>0.88105726872246692</v>
      </c>
      <c r="AN39" s="51">
        <v>5.3744493392070485E-2</v>
      </c>
      <c r="AO39" s="45">
        <v>4.3274112966797356</v>
      </c>
      <c r="AP39" s="46">
        <v>2.7153380708924999</v>
      </c>
      <c r="AU39" s="40">
        <v>2</v>
      </c>
      <c r="AV39" s="41" t="s">
        <v>70</v>
      </c>
      <c r="AW39" s="42">
        <v>2554.6941122088606</v>
      </c>
      <c r="AX39" s="43">
        <v>9534.4394113196413</v>
      </c>
      <c r="AY39" s="43">
        <v>12089.133523528501</v>
      </c>
      <c r="AZ39" s="44">
        <v>-120.97940757558584</v>
      </c>
      <c r="BA39" s="51">
        <v>0.52564102564102566</v>
      </c>
      <c r="BB39" s="51">
        <v>0.25641025641025639</v>
      </c>
      <c r="BC39" s="51">
        <v>0.21794871794871795</v>
      </c>
      <c r="BD39" s="45">
        <v>32.000386706813003</v>
      </c>
      <c r="BE39" s="46">
        <v>18.68188362973104</v>
      </c>
      <c r="BJ39" s="40">
        <v>2</v>
      </c>
      <c r="BK39" s="41" t="s">
        <v>70</v>
      </c>
      <c r="BL39" s="42">
        <v>2275.038296747708</v>
      </c>
      <c r="BM39" s="43">
        <v>7873.0618550624158</v>
      </c>
      <c r="BN39" s="43">
        <v>10148.100151810122</v>
      </c>
      <c r="BO39" s="44">
        <v>0</v>
      </c>
      <c r="BP39" s="51">
        <v>0</v>
      </c>
      <c r="BQ39" s="51">
        <v>1</v>
      </c>
      <c r="BR39" s="51">
        <v>0</v>
      </c>
      <c r="BS39" s="45" t="s">
        <v>81</v>
      </c>
      <c r="BT39" s="46" t="s">
        <v>81</v>
      </c>
    </row>
    <row r="40" spans="2:72" x14ac:dyDescent="0.25">
      <c r="B40" s="20">
        <v>3</v>
      </c>
      <c r="C40" s="21" t="s">
        <v>79</v>
      </c>
      <c r="D40" s="27">
        <v>2441.0570885705674</v>
      </c>
      <c r="E40" s="28">
        <v>6661.9451986633831</v>
      </c>
      <c r="F40" s="28">
        <v>9103.0022872339541</v>
      </c>
      <c r="G40" s="29">
        <v>-154.50243571563828</v>
      </c>
      <c r="H40" s="51">
        <v>0.36907041055094658</v>
      </c>
      <c r="I40" s="51">
        <v>0.25781748564135293</v>
      </c>
      <c r="J40" s="51">
        <v>0.37311210380770049</v>
      </c>
      <c r="K40" s="30">
        <v>21.018054070971107</v>
      </c>
      <c r="L40" s="31">
        <v>13.94022192829857</v>
      </c>
      <c r="Q40" s="20">
        <v>3</v>
      </c>
      <c r="R40" s="21" t="s">
        <v>79</v>
      </c>
      <c r="S40" s="27">
        <v>2363.8312483040663</v>
      </c>
      <c r="T40" s="28">
        <v>6295.8573658389614</v>
      </c>
      <c r="U40" s="28">
        <v>8659.688614143015</v>
      </c>
      <c r="V40" s="29">
        <v>33.21810789790581</v>
      </c>
      <c r="W40" s="51">
        <v>0.43818601964182552</v>
      </c>
      <c r="X40" s="51">
        <v>9.9364529173887925E-2</v>
      </c>
      <c r="Y40" s="51">
        <v>0.46244945118428654</v>
      </c>
      <c r="Z40" s="30">
        <v>21.50496223247919</v>
      </c>
      <c r="AA40" s="31">
        <v>14.412877660328938</v>
      </c>
      <c r="AF40" s="20">
        <v>3</v>
      </c>
      <c r="AG40" s="21" t="s">
        <v>79</v>
      </c>
      <c r="AH40" s="27">
        <v>2662.5964225741154</v>
      </c>
      <c r="AI40" s="28">
        <v>7567.4613845134227</v>
      </c>
      <c r="AJ40" s="28">
        <v>10230.057807087564</v>
      </c>
      <c r="AK40" s="29">
        <v>-735.76946511656035</v>
      </c>
      <c r="AL40" s="51">
        <v>0.15330396475770924</v>
      </c>
      <c r="AM40" s="51">
        <v>0.73832599118942732</v>
      </c>
      <c r="AN40" s="51">
        <v>0.10837004405286343</v>
      </c>
      <c r="AO40" s="30">
        <v>9.4124496821438957</v>
      </c>
      <c r="AP40" s="31">
        <v>3.6231024010320088</v>
      </c>
      <c r="AU40" s="20">
        <v>3</v>
      </c>
      <c r="AV40" s="21" t="s">
        <v>79</v>
      </c>
      <c r="AW40" s="27">
        <v>2655.0270279865572</v>
      </c>
      <c r="AX40" s="28">
        <v>9360.5376418409905</v>
      </c>
      <c r="AY40" s="28">
        <v>12015.564669827543</v>
      </c>
      <c r="AZ40" s="29">
        <v>-60.43024370524752</v>
      </c>
      <c r="BA40" s="51">
        <v>0.55128205128205132</v>
      </c>
      <c r="BB40" s="51">
        <v>7.6923076923076927E-2</v>
      </c>
      <c r="BC40" s="51">
        <v>0.37179487179487181</v>
      </c>
      <c r="BD40" s="30">
        <v>19.900161476633549</v>
      </c>
      <c r="BE40" s="31">
        <v>13.847153332062046</v>
      </c>
      <c r="BJ40" s="20">
        <v>3</v>
      </c>
      <c r="BK40" s="21" t="s">
        <v>79</v>
      </c>
      <c r="BL40" s="27">
        <v>2411.020920655671</v>
      </c>
      <c r="BM40" s="28">
        <v>7782.90657291357</v>
      </c>
      <c r="BN40" s="28">
        <v>10193.927493569245</v>
      </c>
      <c r="BO40" s="29">
        <v>-57.889920210061518</v>
      </c>
      <c r="BP40" s="51">
        <v>3.8461538461538464E-2</v>
      </c>
      <c r="BQ40" s="51">
        <v>0.92307692307692313</v>
      </c>
      <c r="BR40" s="51">
        <v>3.8461538461538464E-2</v>
      </c>
      <c r="BS40" s="30">
        <v>3.0872631372129216</v>
      </c>
      <c r="BT40" s="31">
        <v>3.0872631372129216</v>
      </c>
    </row>
    <row r="41" spans="2:72" x14ac:dyDescent="0.25">
      <c r="B41" s="32">
        <v>4</v>
      </c>
      <c r="C41" s="33" t="s">
        <v>80</v>
      </c>
      <c r="D41" s="34">
        <v>2606.7034349834175</v>
      </c>
      <c r="E41" s="35">
        <v>6544.2251163798428</v>
      </c>
      <c r="F41" s="35">
        <v>9150.9285513632476</v>
      </c>
      <c r="G41" s="36">
        <v>-159.8587163354627</v>
      </c>
      <c r="H41" s="52">
        <v>0.44011912359072536</v>
      </c>
      <c r="I41" s="52">
        <v>0.18698149329929803</v>
      </c>
      <c r="J41" s="52">
        <v>0.37289938310997661</v>
      </c>
      <c r="K41" s="37">
        <v>23.959334860733613</v>
      </c>
      <c r="L41" s="38">
        <v>15.894277223638559</v>
      </c>
      <c r="Q41" s="32">
        <v>4</v>
      </c>
      <c r="R41" s="33" t="s">
        <v>80</v>
      </c>
      <c r="S41" s="34">
        <v>2528.5456872794944</v>
      </c>
      <c r="T41" s="35">
        <v>6131.330787032749</v>
      </c>
      <c r="U41" s="35">
        <v>8659.8764743122138</v>
      </c>
      <c r="V41" s="36">
        <v>35.43605743036629</v>
      </c>
      <c r="W41" s="52">
        <v>0.51328711727325249</v>
      </c>
      <c r="X41" s="52">
        <v>6.1525129982668979E-2</v>
      </c>
      <c r="Y41" s="52">
        <v>0.42518775274407855</v>
      </c>
      <c r="Z41" s="37">
        <v>25.424079407490272</v>
      </c>
      <c r="AA41" s="38">
        <v>16.981648710312449</v>
      </c>
      <c r="AF41" s="32">
        <v>4</v>
      </c>
      <c r="AG41" s="33" t="s">
        <v>80</v>
      </c>
      <c r="AH41" s="34">
        <v>2832.0609533021029</v>
      </c>
      <c r="AI41" s="35">
        <v>7587.716603535072</v>
      </c>
      <c r="AJ41" s="35">
        <v>10419.777556837184</v>
      </c>
      <c r="AK41" s="36">
        <v>-764.4514584819309</v>
      </c>
      <c r="AL41" s="52">
        <v>0.21409691629955946</v>
      </c>
      <c r="AM41" s="52">
        <v>0.57180616740088108</v>
      </c>
      <c r="AN41" s="52">
        <v>0.21409691629955946</v>
      </c>
      <c r="AO41" s="37">
        <v>7.8255484973507548</v>
      </c>
      <c r="AP41" s="38">
        <v>5.6379889328355164</v>
      </c>
      <c r="AU41" s="32">
        <v>4</v>
      </c>
      <c r="AV41" s="33" t="s">
        <v>80</v>
      </c>
      <c r="AW41" s="34">
        <v>2818.0787794847306</v>
      </c>
      <c r="AX41" s="35">
        <v>9200.3787588195701</v>
      </c>
      <c r="AY41" s="35">
        <v>12018.457538304307</v>
      </c>
      <c r="AZ41" s="36">
        <v>-54.597171264253525</v>
      </c>
      <c r="BA41" s="52">
        <v>0.57692307692307687</v>
      </c>
      <c r="BB41" s="52">
        <v>0</v>
      </c>
      <c r="BC41" s="52">
        <v>0.42307692307692307</v>
      </c>
      <c r="BD41" s="37">
        <v>19.068848949234884</v>
      </c>
      <c r="BE41" s="38">
        <v>13.85876590944533</v>
      </c>
      <c r="BJ41" s="32">
        <v>4</v>
      </c>
      <c r="BK41" s="33" t="s">
        <v>80</v>
      </c>
      <c r="BL41" s="34">
        <v>2541.8596806832825</v>
      </c>
      <c r="BM41" s="35">
        <v>8001.815353615194</v>
      </c>
      <c r="BN41" s="35">
        <v>10543.675034298474</v>
      </c>
      <c r="BO41" s="36">
        <v>-87.095060820626429</v>
      </c>
      <c r="BP41" s="52">
        <v>0.15384615384615385</v>
      </c>
      <c r="BQ41" s="52">
        <v>0.65384615384615385</v>
      </c>
      <c r="BR41" s="52">
        <v>0.19230769230769232</v>
      </c>
      <c r="BS41" s="37">
        <v>4.1575666104666382</v>
      </c>
      <c r="BT41" s="38">
        <v>3.0073962989780751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55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55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55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11086.786140187874</v>
      </c>
      <c r="F52" s="23">
        <v>13181.034366089441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13871.394072024443</v>
      </c>
      <c r="U52" s="23">
        <v>16077.590069864866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7741.8864459696697</v>
      </c>
      <c r="AJ52" s="23">
        <v>9701.6618565618701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2605.13379442315</v>
      </c>
      <c r="E53" s="28">
        <v>10139.523451242067</v>
      </c>
      <c r="F53" s="28">
        <v>12744.657245665237</v>
      </c>
      <c r="G53" s="29">
        <v>-66.59146260483304</v>
      </c>
      <c r="H53" s="51">
        <v>0.21237113402061855</v>
      </c>
      <c r="I53" s="51">
        <v>0.70584192439862548</v>
      </c>
      <c r="J53" s="51">
        <v>8.1786941580756015E-2</v>
      </c>
      <c r="K53" s="45">
        <v>33.849177008833813</v>
      </c>
      <c r="L53" s="46">
        <v>24.490754969855441</v>
      </c>
      <c r="Q53" s="40">
        <f t="shared" si="4"/>
        <v>1</v>
      </c>
      <c r="R53" s="41" t="str">
        <f t="shared" si="4"/>
        <v>NWGF 90%</v>
      </c>
      <c r="S53" s="42">
        <v>2852.4402407796197</v>
      </c>
      <c r="T53" s="43">
        <v>12663.212588488035</v>
      </c>
      <c r="U53" s="43">
        <v>15515.652829267665</v>
      </c>
      <c r="V53" s="44">
        <v>-22.908273796553228</v>
      </c>
      <c r="W53" s="51">
        <v>0.10075566750629723</v>
      </c>
      <c r="X53" s="51">
        <v>0.85642317380352639</v>
      </c>
      <c r="Y53" s="51">
        <v>4.2821158690176324E-2</v>
      </c>
      <c r="Z53" s="45">
        <v>35.482140276751508</v>
      </c>
      <c r="AA53" s="46">
        <v>32.345619912304464</v>
      </c>
      <c r="AF53" s="40">
        <f t="shared" si="5"/>
        <v>1</v>
      </c>
      <c r="AG53" s="41" t="str">
        <f t="shared" si="5"/>
        <v>NWGF 90%</v>
      </c>
      <c r="AH53" s="42">
        <v>2308.066746908713</v>
      </c>
      <c r="AI53" s="43">
        <v>7108.04209727338</v>
      </c>
      <c r="AJ53" s="43">
        <v>9416.1088441820848</v>
      </c>
      <c r="AK53" s="44">
        <v>-119.06415838966531</v>
      </c>
      <c r="AL53" s="51">
        <v>0.34644478063540091</v>
      </c>
      <c r="AM53" s="51">
        <v>0.5249621785173979</v>
      </c>
      <c r="AN53" s="51">
        <v>0.12859304084720122</v>
      </c>
      <c r="AO53" s="45">
        <v>33.248421291539714</v>
      </c>
      <c r="AP53" s="46">
        <v>22.938258167212595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2617.9208540468953</v>
      </c>
      <c r="E54" s="28">
        <v>9989.7553496158325</v>
      </c>
      <c r="F54" s="28">
        <v>12607.676203662744</v>
      </c>
      <c r="G54" s="29">
        <v>-45.797609805848836</v>
      </c>
      <c r="H54" s="51">
        <v>0.19931271477663232</v>
      </c>
      <c r="I54" s="51">
        <v>0.64123711340206191</v>
      </c>
      <c r="J54" s="51">
        <v>0.15945017182130583</v>
      </c>
      <c r="K54" s="45">
        <v>23.678770846508932</v>
      </c>
      <c r="L54" s="46">
        <v>17.811303059381903</v>
      </c>
      <c r="Q54" s="40">
        <f t="shared" si="4"/>
        <v>2</v>
      </c>
      <c r="R54" s="41" t="str">
        <f t="shared" si="4"/>
        <v>NWGF 92%</v>
      </c>
      <c r="S54" s="42">
        <v>2866.6892002182922</v>
      </c>
      <c r="T54" s="43">
        <v>12476.335849307683</v>
      </c>
      <c r="U54" s="43">
        <v>15343.025049525979</v>
      </c>
      <c r="V54" s="44">
        <v>-16.846658861718982</v>
      </c>
      <c r="W54" s="51">
        <v>9.4458438287153654E-2</v>
      </c>
      <c r="X54" s="51">
        <v>0.79345088161209065</v>
      </c>
      <c r="Y54" s="51">
        <v>0.11209068010075567</v>
      </c>
      <c r="Z54" s="45">
        <v>20.931352680499248</v>
      </c>
      <c r="AA54" s="46">
        <v>14.980766556443212</v>
      </c>
      <c r="AF54" s="40">
        <f t="shared" si="5"/>
        <v>2</v>
      </c>
      <c r="AG54" s="41" t="str">
        <f t="shared" si="5"/>
        <v>NWGF 92%</v>
      </c>
      <c r="AH54" s="42">
        <v>2319.0977574355725</v>
      </c>
      <c r="AI54" s="43">
        <v>7002.8492728301853</v>
      </c>
      <c r="AJ54" s="43">
        <v>9321.9470302657501</v>
      </c>
      <c r="AK54" s="44">
        <v>-80.573789911202908</v>
      </c>
      <c r="AL54" s="51">
        <v>0.32526475037821484</v>
      </c>
      <c r="AM54" s="51">
        <v>0.45839636913767018</v>
      </c>
      <c r="AN54" s="51">
        <v>0.21633888048411498</v>
      </c>
      <c r="AO54" s="45">
        <v>24.959278428306916</v>
      </c>
      <c r="AP54" s="46">
        <v>18.339539844052599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2736.2283296447395</v>
      </c>
      <c r="E55" s="28">
        <v>9804.3367877919118</v>
      </c>
      <c r="F55" s="28">
        <v>12540.565117436621</v>
      </c>
      <c r="G55" s="29">
        <v>-52.4380344095214</v>
      </c>
      <c r="H55" s="51">
        <v>0.24536082474226803</v>
      </c>
      <c r="I55" s="51">
        <v>0.44192439862542954</v>
      </c>
      <c r="J55" s="51">
        <v>0.3127147766323024</v>
      </c>
      <c r="K55" s="45">
        <v>17.752245739960813</v>
      </c>
      <c r="L55" s="46">
        <v>12.046879834021698</v>
      </c>
      <c r="Q55" s="20">
        <f t="shared" si="4"/>
        <v>3</v>
      </c>
      <c r="R55" s="21" t="str">
        <f t="shared" si="4"/>
        <v>NWGF 95%</v>
      </c>
      <c r="S55" s="42">
        <v>2991.9569767968978</v>
      </c>
      <c r="T55" s="43">
        <v>12171.511364475564</v>
      </c>
      <c r="U55" s="43">
        <v>15163.468341272477</v>
      </c>
      <c r="V55" s="44">
        <v>22.284946840903054</v>
      </c>
      <c r="W55" s="51">
        <v>0.14231738035264482</v>
      </c>
      <c r="X55" s="51">
        <v>0.59697732997481112</v>
      </c>
      <c r="Y55" s="51">
        <v>0.26070528967254408</v>
      </c>
      <c r="Z55" s="45">
        <v>15.559026251669936</v>
      </c>
      <c r="AA55" s="46">
        <v>10.810377751972275</v>
      </c>
      <c r="AF55" s="20">
        <f t="shared" si="5"/>
        <v>3</v>
      </c>
      <c r="AG55" s="21" t="str">
        <f t="shared" si="5"/>
        <v>NWGF 95%</v>
      </c>
      <c r="AH55" s="42">
        <v>2429.0444478916152</v>
      </c>
      <c r="AI55" s="43">
        <v>6960.8623341053144</v>
      </c>
      <c r="AJ55" s="43">
        <v>9389.9067819969259</v>
      </c>
      <c r="AK55" s="44">
        <v>-142.19604819596165</v>
      </c>
      <c r="AL55" s="51">
        <v>0.36913767019667171</v>
      </c>
      <c r="AM55" s="51">
        <v>0.2556732223903177</v>
      </c>
      <c r="AN55" s="51">
        <v>0.37518910741301059</v>
      </c>
      <c r="AO55" s="45">
        <v>19.245903839745111</v>
      </c>
      <c r="AP55" s="46">
        <v>13.845536930358801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2914.3222125754014</v>
      </c>
      <c r="E56" s="35">
        <v>9578.7481323007705</v>
      </c>
      <c r="F56" s="35">
        <v>12493.070344876151</v>
      </c>
      <c r="G56" s="36">
        <v>-8.6096117161766763</v>
      </c>
      <c r="H56" s="52">
        <v>0.41649484536082476</v>
      </c>
      <c r="I56" s="52">
        <v>0.14845360824742268</v>
      </c>
      <c r="J56" s="52">
        <v>0.43505154639175259</v>
      </c>
      <c r="K56" s="56">
        <v>19.330135947899112</v>
      </c>
      <c r="L56" s="57">
        <v>14.767532641058114</v>
      </c>
      <c r="Q56" s="32">
        <f t="shared" si="4"/>
        <v>4</v>
      </c>
      <c r="R56" s="33" t="str">
        <f t="shared" si="4"/>
        <v>NWGF 98%</v>
      </c>
      <c r="S56" s="58">
        <v>3174.0313084417758</v>
      </c>
      <c r="T56" s="59">
        <v>11935.390819842289</v>
      </c>
      <c r="U56" s="59">
        <v>15109.422128284061</v>
      </c>
      <c r="V56" s="60">
        <v>46.90441525631006</v>
      </c>
      <c r="W56" s="52">
        <v>0.38790931989924432</v>
      </c>
      <c r="X56" s="52">
        <v>0.11460957178841309</v>
      </c>
      <c r="Y56" s="52">
        <v>0.49748110831234255</v>
      </c>
      <c r="Z56" s="56">
        <v>17.312904421412803</v>
      </c>
      <c r="AA56" s="57">
        <v>13.94006856027425</v>
      </c>
      <c r="AF56" s="32">
        <f t="shared" si="5"/>
        <v>4</v>
      </c>
      <c r="AG56" s="33" t="str">
        <f t="shared" si="5"/>
        <v>NWGF 98%</v>
      </c>
      <c r="AH56" s="58">
        <v>2602.3569748781183</v>
      </c>
      <c r="AI56" s="59">
        <v>6747.9246921979538</v>
      </c>
      <c r="AJ56" s="59">
        <v>9350.2816670760694</v>
      </c>
      <c r="AK56" s="60">
        <v>-75.293632012930786</v>
      </c>
      <c r="AL56" s="52">
        <v>0.45083207261724662</v>
      </c>
      <c r="AM56" s="52">
        <v>0.18910741301059</v>
      </c>
      <c r="AN56" s="52">
        <v>0.36006051437216341</v>
      </c>
      <c r="AO56" s="56">
        <v>22.076582800266575</v>
      </c>
      <c r="AP56" s="57">
        <v>16.246608786781689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55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55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55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10198.440069271781</v>
      </c>
      <c r="F67" s="23">
        <v>12181.787002634421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13160.074026848677</v>
      </c>
      <c r="U67" s="23">
        <v>15345.375318701721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6706.246017690487</v>
      </c>
      <c r="AJ67" s="23">
        <v>8451.4596032074605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2510.5780589555047</v>
      </c>
      <c r="E68" s="43">
        <v>9395.0022385939264</v>
      </c>
      <c r="F68" s="43">
        <v>11905.58029754941</v>
      </c>
      <c r="G68" s="44">
        <v>-95.830408715363603</v>
      </c>
      <c r="H68" s="51">
        <v>0.2625766871165644</v>
      </c>
      <c r="I68" s="51">
        <v>0.62576687116564422</v>
      </c>
      <c r="J68" s="51">
        <v>0.1116564417177914</v>
      </c>
      <c r="K68" s="45">
        <v>34.607929248878513</v>
      </c>
      <c r="L68" s="46">
        <v>24.301589778280668</v>
      </c>
      <c r="Q68" s="40">
        <f t="shared" si="10"/>
        <v>1</v>
      </c>
      <c r="R68" s="41" t="str">
        <f t="shared" si="10"/>
        <v>NWGF 90%</v>
      </c>
      <c r="S68" s="42">
        <v>2823.9094082081551</v>
      </c>
      <c r="T68" s="43">
        <v>12183.945763392574</v>
      </c>
      <c r="U68" s="43">
        <v>15007.855171600724</v>
      </c>
      <c r="V68" s="44">
        <v>-119.3254130798807</v>
      </c>
      <c r="W68" s="51">
        <v>0.12698412698412698</v>
      </c>
      <c r="X68" s="51">
        <v>0.8458049886621315</v>
      </c>
      <c r="Y68" s="51">
        <v>2.7210884353741496E-2</v>
      </c>
      <c r="Z68" s="45">
        <v>37.919682758174766</v>
      </c>
      <c r="AA68" s="46">
        <v>38.815351200877586</v>
      </c>
      <c r="AF68" s="40">
        <f t="shared" si="11"/>
        <v>1</v>
      </c>
      <c r="AG68" s="41" t="str">
        <f t="shared" si="11"/>
        <v>NWGF 90%</v>
      </c>
      <c r="AH68" s="42">
        <v>2138.9438885206282</v>
      </c>
      <c r="AI68" s="43">
        <v>6142.2004247464019</v>
      </c>
      <c r="AJ68" s="43">
        <v>8281.144313267032</v>
      </c>
      <c r="AK68" s="44">
        <v>-97.795013250519773</v>
      </c>
      <c r="AL68" s="51">
        <v>0.42245989304812837</v>
      </c>
      <c r="AM68" s="51">
        <v>0.36363636363636365</v>
      </c>
      <c r="AN68" s="51">
        <v>0.21390374331550802</v>
      </c>
      <c r="AO68" s="45">
        <v>33.73307515443242</v>
      </c>
      <c r="AP68" s="46">
        <v>21.150744323527309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2525.3806733282445</v>
      </c>
      <c r="E69" s="43">
        <v>9258.5308058025803</v>
      </c>
      <c r="F69" s="43">
        <v>11783.911479130815</v>
      </c>
      <c r="G69" s="44">
        <v>-76.688316465881925</v>
      </c>
      <c r="H69" s="51">
        <v>0.2441717791411043</v>
      </c>
      <c r="I69" s="51">
        <v>0.59018404907975464</v>
      </c>
      <c r="J69" s="51">
        <v>0.16564417177914109</v>
      </c>
      <c r="K69" s="45">
        <v>27.010531282217794</v>
      </c>
      <c r="L69" s="46">
        <v>18.587799695704273</v>
      </c>
      <c r="Q69" s="20">
        <f t="shared" si="10"/>
        <v>2</v>
      </c>
      <c r="R69" s="21" t="str">
        <f t="shared" si="10"/>
        <v>NWGF 92%</v>
      </c>
      <c r="S69" s="42">
        <v>2839.5954317297451</v>
      </c>
      <c r="T69" s="43">
        <v>11992.296317887041</v>
      </c>
      <c r="U69" s="43">
        <v>14831.891749616778</v>
      </c>
      <c r="V69" s="44">
        <v>-99.93799816853182</v>
      </c>
      <c r="W69" s="51">
        <v>0.12018140589569161</v>
      </c>
      <c r="X69" s="51">
        <v>0.8117913832199547</v>
      </c>
      <c r="Y69" s="51">
        <v>6.8027210884353748E-2</v>
      </c>
      <c r="Z69" s="45">
        <v>26.349400792671791</v>
      </c>
      <c r="AA69" s="46">
        <v>26.658127023792012</v>
      </c>
      <c r="AF69" s="20">
        <f t="shared" si="11"/>
        <v>2</v>
      </c>
      <c r="AG69" s="21" t="str">
        <f t="shared" si="11"/>
        <v>NWGF 92%</v>
      </c>
      <c r="AH69" s="42">
        <v>2154.8761052665795</v>
      </c>
      <c r="AI69" s="43">
        <v>6035.0265522484415</v>
      </c>
      <c r="AJ69" s="43">
        <v>8189.9026575150174</v>
      </c>
      <c r="AK69" s="44">
        <v>-49.273584832543385</v>
      </c>
      <c r="AL69" s="51">
        <v>0.39037433155080214</v>
      </c>
      <c r="AM69" s="51">
        <v>0.32887700534759357</v>
      </c>
      <c r="AN69" s="51">
        <v>0.28074866310160429</v>
      </c>
      <c r="AO69" s="45">
        <v>27.228153401693337</v>
      </c>
      <c r="AP69" s="46">
        <v>17.388988500125514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2635.9060956422973</v>
      </c>
      <c r="E70" s="43">
        <v>9060.5244076214058</v>
      </c>
      <c r="F70" s="43">
        <v>11696.430503263697</v>
      </c>
      <c r="G70" s="44">
        <v>-41.003437184601069</v>
      </c>
      <c r="H70" s="51">
        <v>0.29693251533742332</v>
      </c>
      <c r="I70" s="51">
        <v>0.40981595092024542</v>
      </c>
      <c r="J70" s="51">
        <v>0.29325153374233126</v>
      </c>
      <c r="K70" s="45">
        <v>21.106931548499009</v>
      </c>
      <c r="L70" s="46">
        <v>14.16010092110816</v>
      </c>
      <c r="Q70" s="20">
        <f t="shared" si="10"/>
        <v>3</v>
      </c>
      <c r="R70" s="21" t="str">
        <f t="shared" si="10"/>
        <v>NWGF 95%</v>
      </c>
      <c r="S70" s="42">
        <v>2968.7048004118747</v>
      </c>
      <c r="T70" s="43">
        <v>11685.75981863708</v>
      </c>
      <c r="U70" s="43">
        <v>14654.464619048942</v>
      </c>
      <c r="V70" s="44">
        <v>-30.227062846273856</v>
      </c>
      <c r="W70" s="51">
        <v>0.17913832199546487</v>
      </c>
      <c r="X70" s="51">
        <v>0.61451247165532885</v>
      </c>
      <c r="Y70" s="51">
        <v>0.20634920634920634</v>
      </c>
      <c r="Z70" s="45">
        <v>18.783795940301591</v>
      </c>
      <c r="AA70" s="46">
        <v>14.001136183319051</v>
      </c>
      <c r="AF70" s="20">
        <f t="shared" si="11"/>
        <v>3</v>
      </c>
      <c r="AG70" s="21" t="str">
        <f t="shared" si="11"/>
        <v>NWGF 95%</v>
      </c>
      <c r="AH70" s="42">
        <v>2243.4883715690808</v>
      </c>
      <c r="AI70" s="43">
        <v>5964.9928133489057</v>
      </c>
      <c r="AJ70" s="43">
        <v>8208.4811849179823</v>
      </c>
      <c r="AK70" s="44">
        <v>-53.710338476585903</v>
      </c>
      <c r="AL70" s="51">
        <v>0.43582887700534761</v>
      </c>
      <c r="AM70" s="51">
        <v>0.16844919786096257</v>
      </c>
      <c r="AN70" s="51">
        <v>0.39572192513368987</v>
      </c>
      <c r="AO70" s="45">
        <v>22.427618229871531</v>
      </c>
      <c r="AP70" s="46">
        <v>14.16010092110816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2810.7980284036453</v>
      </c>
      <c r="E71" s="59">
        <v>8845.9504921819316</v>
      </c>
      <c r="F71" s="59">
        <v>11656.748520585581</v>
      </c>
      <c r="G71" s="60">
        <v>34.439617913537319</v>
      </c>
      <c r="H71" s="52">
        <v>0.498159509202454</v>
      </c>
      <c r="I71" s="52">
        <v>0.10674846625766871</v>
      </c>
      <c r="J71" s="52">
        <v>0.3950920245398773</v>
      </c>
      <c r="K71" s="56">
        <v>23.79725877579072</v>
      </c>
      <c r="L71" s="57">
        <v>16.667388872976169</v>
      </c>
      <c r="Q71" s="32">
        <f t="shared" si="10"/>
        <v>4</v>
      </c>
      <c r="R71" s="33" t="str">
        <f t="shared" si="10"/>
        <v>NWGF 98%</v>
      </c>
      <c r="S71" s="58">
        <v>3154.5350490586684</v>
      </c>
      <c r="T71" s="59">
        <v>11382.953086712165</v>
      </c>
      <c r="U71" s="59">
        <v>14537.488135770827</v>
      </c>
      <c r="V71" s="60">
        <v>119.25707331557963</v>
      </c>
      <c r="W71" s="52">
        <v>0.49206349206349204</v>
      </c>
      <c r="X71" s="52">
        <v>8.6167800453514742E-2</v>
      </c>
      <c r="Y71" s="52">
        <v>0.42176870748299322</v>
      </c>
      <c r="Z71" s="56">
        <v>21.774966106105754</v>
      </c>
      <c r="AA71" s="57">
        <v>16.667388872976169</v>
      </c>
      <c r="AF71" s="32">
        <f t="shared" si="11"/>
        <v>4</v>
      </c>
      <c r="AG71" s="33" t="str">
        <f t="shared" si="11"/>
        <v>NWGF 98%</v>
      </c>
      <c r="AH71" s="58">
        <v>2405.4824505724573</v>
      </c>
      <c r="AI71" s="59">
        <v>5854.4581280433495</v>
      </c>
      <c r="AJ71" s="59">
        <v>8259.9405786158095</v>
      </c>
      <c r="AK71" s="60">
        <v>-65.572408376036478</v>
      </c>
      <c r="AL71" s="52">
        <v>0.50534759358288772</v>
      </c>
      <c r="AM71" s="52">
        <v>0.13101604278074866</v>
      </c>
      <c r="AN71" s="52">
        <v>0.36363636363636365</v>
      </c>
      <c r="AO71" s="56">
        <v>26.442310446405095</v>
      </c>
      <c r="AP71" s="57">
        <v>16.642348786765357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56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56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56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56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56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2218.348273703441</v>
      </c>
      <c r="E7" s="23">
        <v>9978.8270557617379</v>
      </c>
      <c r="F7" s="23">
        <v>12197.17532946521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9849.7222801487333</v>
      </c>
      <c r="U7" s="23">
        <v>11697.844409904848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9778.0119826992886</v>
      </c>
      <c r="AJ7" s="23">
        <v>13078.719595934557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15660.657066427286</v>
      </c>
      <c r="AY7" s="23">
        <v>17626.807665593718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13217.711345575011</v>
      </c>
      <c r="BN7" s="23">
        <v>16187.44146606998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2679.7708807023564</v>
      </c>
      <c r="E8" s="43">
        <v>9116.5620987249531</v>
      </c>
      <c r="F8" s="43">
        <v>11796.332979427274</v>
      </c>
      <c r="G8" s="44">
        <v>-67.8962612376598</v>
      </c>
      <c r="H8" s="51">
        <v>0.23599999999999999</v>
      </c>
      <c r="I8" s="51">
        <v>0.66649999999999998</v>
      </c>
      <c r="J8" s="51">
        <v>9.7500000000000003E-2</v>
      </c>
      <c r="K8" s="45">
        <v>37.499918153310425</v>
      </c>
      <c r="L8" s="46">
        <v>25.882147383536257</v>
      </c>
      <c r="Q8" s="40">
        <v>1</v>
      </c>
      <c r="R8" s="41" t="s">
        <v>65</v>
      </c>
      <c r="S8" s="42">
        <v>2551.1016754391089</v>
      </c>
      <c r="T8" s="43">
        <v>8995.6404531436838</v>
      </c>
      <c r="U8" s="43">
        <v>11546.742128582797</v>
      </c>
      <c r="V8" s="44">
        <v>-92.245747058177599</v>
      </c>
      <c r="W8" s="51">
        <v>0.30700179533213645</v>
      </c>
      <c r="X8" s="51">
        <v>0.58375914928877226</v>
      </c>
      <c r="Y8" s="51">
        <v>0.10923905537909129</v>
      </c>
      <c r="Z8" s="45">
        <v>40.607821735956797</v>
      </c>
      <c r="AA8" s="46">
        <v>30.32377842009015</v>
      </c>
      <c r="AF8" s="40">
        <v>1</v>
      </c>
      <c r="AG8" s="41" t="s">
        <v>65</v>
      </c>
      <c r="AH8" s="42">
        <v>3032.3746848975366</v>
      </c>
      <c r="AI8" s="43">
        <v>8949.7576574057075</v>
      </c>
      <c r="AJ8" s="43">
        <v>11982.132342303237</v>
      </c>
      <c r="AK8" s="44">
        <v>11.816050119826851</v>
      </c>
      <c r="AL8" s="51">
        <v>2.7463651050080775E-2</v>
      </c>
      <c r="AM8" s="51">
        <v>0.90468497576736673</v>
      </c>
      <c r="AN8" s="51">
        <v>6.7851373182552507E-2</v>
      </c>
      <c r="AO8" s="45">
        <v>12.525087629495934</v>
      </c>
      <c r="AP8" s="46">
        <v>8.7599873442167375</v>
      </c>
      <c r="AU8" s="40">
        <v>1</v>
      </c>
      <c r="AV8" s="41" t="s">
        <v>65</v>
      </c>
      <c r="AW8" s="42">
        <v>2968.31262391572</v>
      </c>
      <c r="AX8" s="43">
        <v>14243.372375248433</v>
      </c>
      <c r="AY8" s="43">
        <v>17211.68499916415</v>
      </c>
      <c r="AZ8" s="44">
        <v>-190.84217073472072</v>
      </c>
      <c r="BA8" s="51">
        <v>0.32701421800947866</v>
      </c>
      <c r="BB8" s="51">
        <v>0.59715639810426535</v>
      </c>
      <c r="BC8" s="51">
        <v>7.582938388625593E-2</v>
      </c>
      <c r="BD8" s="45">
        <v>48.186079274154238</v>
      </c>
      <c r="BE8" s="46">
        <v>36.068822060983855</v>
      </c>
      <c r="BJ8" s="40">
        <v>1</v>
      </c>
      <c r="BK8" s="41" t="s">
        <v>65</v>
      </c>
      <c r="BL8" s="42">
        <v>2648.720718281611</v>
      </c>
      <c r="BM8" s="43">
        <v>11989.401876693486</v>
      </c>
      <c r="BN8" s="43">
        <v>14638.12259497509</v>
      </c>
      <c r="BO8" s="44">
        <v>0</v>
      </c>
      <c r="BP8" s="51">
        <v>0</v>
      </c>
      <c r="BQ8" s="51">
        <v>1</v>
      </c>
      <c r="BR8" s="51">
        <v>0</v>
      </c>
      <c r="BS8" s="45" t="e">
        <v>#VALUE!</v>
      </c>
      <c r="BT8" s="46" t="e">
        <v>#VALUE!</v>
      </c>
    </row>
    <row r="9" spans="2:72" x14ac:dyDescent="0.25">
      <c r="B9" s="40">
        <v>2</v>
      </c>
      <c r="C9" s="41" t="s">
        <v>70</v>
      </c>
      <c r="D9" s="42">
        <v>2694.5234177689194</v>
      </c>
      <c r="E9" s="43">
        <v>8969.4520453740843</v>
      </c>
      <c r="F9" s="43">
        <v>11663.975463143015</v>
      </c>
      <c r="G9" s="44">
        <v>-38.381969900962439</v>
      </c>
      <c r="H9" s="51">
        <v>0.2203</v>
      </c>
      <c r="I9" s="51">
        <v>0.61760000000000004</v>
      </c>
      <c r="J9" s="51">
        <v>0.16209999999999999</v>
      </c>
      <c r="K9" s="45">
        <v>27.028999709755894</v>
      </c>
      <c r="L9" s="46">
        <v>18.87772073015655</v>
      </c>
      <c r="Q9" s="40">
        <v>2</v>
      </c>
      <c r="R9" s="41" t="s">
        <v>70</v>
      </c>
      <c r="S9" s="42">
        <v>2565.3466715135164</v>
      </c>
      <c r="T9" s="43">
        <v>8853.5910514094412</v>
      </c>
      <c r="U9" s="43">
        <v>11418.937722922976</v>
      </c>
      <c r="V9" s="44">
        <v>-55.444685818829484</v>
      </c>
      <c r="W9" s="51">
        <v>0.28739124430327301</v>
      </c>
      <c r="X9" s="51">
        <v>0.52824195553100406</v>
      </c>
      <c r="Y9" s="51">
        <v>0.18436680016572296</v>
      </c>
      <c r="Z9" s="45">
        <v>28.593929111467009</v>
      </c>
      <c r="AA9" s="46">
        <v>22.333297906588943</v>
      </c>
      <c r="AF9" s="40">
        <v>2</v>
      </c>
      <c r="AG9" s="41" t="s">
        <v>70</v>
      </c>
      <c r="AH9" s="42">
        <v>3049.8629990961808</v>
      </c>
      <c r="AI9" s="43">
        <v>8798.4735968684672</v>
      </c>
      <c r="AJ9" s="43">
        <v>11848.33659596468</v>
      </c>
      <c r="AK9" s="44">
        <v>18.651989134403848</v>
      </c>
      <c r="AL9" s="51">
        <v>2.2617124394184167E-2</v>
      </c>
      <c r="AM9" s="51">
        <v>0.87358642972536349</v>
      </c>
      <c r="AN9" s="51">
        <v>0.10379644588045234</v>
      </c>
      <c r="AO9" s="45">
        <v>8.9012577918783418</v>
      </c>
      <c r="AP9" s="46">
        <v>6.5244187086103675</v>
      </c>
      <c r="AU9" s="40">
        <v>2</v>
      </c>
      <c r="AV9" s="41" t="s">
        <v>70</v>
      </c>
      <c r="AW9" s="42">
        <v>2969.2179651911251</v>
      </c>
      <c r="AX9" s="43">
        <v>13996.449343541335</v>
      </c>
      <c r="AY9" s="43">
        <v>16965.667308732456</v>
      </c>
      <c r="AZ9" s="44">
        <v>-135.19930849414149</v>
      </c>
      <c r="BA9" s="51">
        <v>0.3127962085308057</v>
      </c>
      <c r="BB9" s="51">
        <v>0.54976303317535546</v>
      </c>
      <c r="BC9" s="51">
        <v>0.13744075829383887</v>
      </c>
      <c r="BD9" s="45">
        <v>33.645084330741426</v>
      </c>
      <c r="BE9" s="46">
        <v>24.400953769267296</v>
      </c>
      <c r="BJ9" s="40">
        <v>2</v>
      </c>
      <c r="BK9" s="41" t="s">
        <v>70</v>
      </c>
      <c r="BL9" s="42">
        <v>2661.0160117034557</v>
      </c>
      <c r="BM9" s="43">
        <v>11769.391849321506</v>
      </c>
      <c r="BN9" s="43">
        <v>14430.40786102496</v>
      </c>
      <c r="BO9" s="44">
        <v>0</v>
      </c>
      <c r="BP9" s="51">
        <v>0</v>
      </c>
      <c r="BQ9" s="51">
        <v>1</v>
      </c>
      <c r="BR9" s="51">
        <v>0</v>
      </c>
      <c r="BS9" s="45" t="e">
        <v>#VALUE!</v>
      </c>
      <c r="BT9" s="46" t="e">
        <v>#VALUE!</v>
      </c>
    </row>
    <row r="10" spans="2:72" x14ac:dyDescent="0.25">
      <c r="B10" s="20">
        <v>3</v>
      </c>
      <c r="C10" s="21" t="s">
        <v>79</v>
      </c>
      <c r="D10" s="27">
        <v>2821.1334482621905</v>
      </c>
      <c r="E10" s="28">
        <v>8749.9084512705558</v>
      </c>
      <c r="F10" s="28">
        <v>11571.041899532818</v>
      </c>
      <c r="G10" s="29">
        <v>2.2888936146984786</v>
      </c>
      <c r="H10" s="51">
        <v>0.2535</v>
      </c>
      <c r="I10" s="51">
        <v>0.45250000000000001</v>
      </c>
      <c r="J10" s="51">
        <v>0.29399999999999998</v>
      </c>
      <c r="K10" s="30">
        <v>20.010546111844544</v>
      </c>
      <c r="L10" s="31">
        <v>13.429567313280371</v>
      </c>
      <c r="Q10" s="20">
        <v>3</v>
      </c>
      <c r="R10" s="21" t="s">
        <v>79</v>
      </c>
      <c r="S10" s="27">
        <v>2684.7022191119968</v>
      </c>
      <c r="T10" s="28">
        <v>8632.0230946156953</v>
      </c>
      <c r="U10" s="28">
        <v>11316.725313727697</v>
      </c>
      <c r="V10" s="29">
        <v>-8.0128682097901933</v>
      </c>
      <c r="W10" s="51">
        <v>0.31984532523132164</v>
      </c>
      <c r="X10" s="51">
        <v>0.34097500345256182</v>
      </c>
      <c r="Y10" s="51">
        <v>0.33917967131611654</v>
      </c>
      <c r="Z10" s="30">
        <v>20.53174472134997</v>
      </c>
      <c r="AA10" s="31">
        <v>14.14675202420381</v>
      </c>
      <c r="AF10" s="20">
        <v>3</v>
      </c>
      <c r="AG10" s="21" t="s">
        <v>79</v>
      </c>
      <c r="AH10" s="27">
        <v>3196.5243997264702</v>
      </c>
      <c r="AI10" s="28">
        <v>8599.474425148077</v>
      </c>
      <c r="AJ10" s="28">
        <v>11795.998824874552</v>
      </c>
      <c r="AK10" s="29">
        <v>40.283226942114091</v>
      </c>
      <c r="AL10" s="51">
        <v>5.6542810985460421E-2</v>
      </c>
      <c r="AM10" s="51">
        <v>0.76938610662358642</v>
      </c>
      <c r="AN10" s="51">
        <v>0.17407108239095315</v>
      </c>
      <c r="AO10" s="30">
        <v>11.240395276771842</v>
      </c>
      <c r="AP10" s="31">
        <v>7.9231789805759325</v>
      </c>
      <c r="AU10" s="20">
        <v>3</v>
      </c>
      <c r="AV10" s="21" t="s">
        <v>79</v>
      </c>
      <c r="AW10" s="27">
        <v>3102.5344636216882</v>
      </c>
      <c r="AX10" s="28">
        <v>13638.452233848669</v>
      </c>
      <c r="AY10" s="28">
        <v>16740.986697470362</v>
      </c>
      <c r="AZ10" s="29">
        <v>-94.709095575728938</v>
      </c>
      <c r="BA10" s="51">
        <v>0.36966824644549762</v>
      </c>
      <c r="BB10" s="51">
        <v>0.39336492890995262</v>
      </c>
      <c r="BC10" s="51">
        <v>0.23696682464454977</v>
      </c>
      <c r="BD10" s="30">
        <v>22.656531496932427</v>
      </c>
      <c r="BE10" s="31">
        <v>14.168153575866466</v>
      </c>
      <c r="BJ10" s="20">
        <v>3</v>
      </c>
      <c r="BK10" s="21" t="s">
        <v>79</v>
      </c>
      <c r="BL10" s="27">
        <v>2808.0073400734909</v>
      </c>
      <c r="BM10" s="28">
        <v>11452.68314701121</v>
      </c>
      <c r="BN10" s="28">
        <v>14260.690487084701</v>
      </c>
      <c r="BO10" s="29">
        <v>16.006445998322974</v>
      </c>
      <c r="BP10" s="51">
        <v>1.3888888888888888E-2</v>
      </c>
      <c r="BQ10" s="51">
        <v>0.94444444444444442</v>
      </c>
      <c r="BR10" s="51">
        <v>4.1666666666666664E-2</v>
      </c>
      <c r="BS10" s="30" t="e">
        <v>#VALUE!</v>
      </c>
      <c r="BT10" s="31" t="e">
        <v>#VALUE!</v>
      </c>
    </row>
    <row r="11" spans="2:72" x14ac:dyDescent="0.25">
      <c r="B11" s="32">
        <v>4</v>
      </c>
      <c r="C11" s="33" t="s">
        <v>80</v>
      </c>
      <c r="D11" s="34">
        <v>2998.7992039109567</v>
      </c>
      <c r="E11" s="35">
        <v>8555.9091276089421</v>
      </c>
      <c r="F11" s="35">
        <v>11554.708331519838</v>
      </c>
      <c r="G11" s="36">
        <v>19.876253638460735</v>
      </c>
      <c r="H11" s="52">
        <v>0.39479999999999998</v>
      </c>
      <c r="I11" s="52">
        <v>0.23180000000000001</v>
      </c>
      <c r="J11" s="52">
        <v>0.37340000000000001</v>
      </c>
      <c r="K11" s="37">
        <v>21.515103320130301</v>
      </c>
      <c r="L11" s="38">
        <v>15.598117634196706</v>
      </c>
      <c r="Q11" s="32">
        <v>4</v>
      </c>
      <c r="R11" s="33" t="s">
        <v>80</v>
      </c>
      <c r="S11" s="34">
        <v>2857.2196127438224</v>
      </c>
      <c r="T11" s="35">
        <v>8440.6108270346358</v>
      </c>
      <c r="U11" s="35">
        <v>11297.830439778441</v>
      </c>
      <c r="V11" s="36">
        <v>-5.1359303793677951</v>
      </c>
      <c r="W11" s="52">
        <v>0.49109239055379089</v>
      </c>
      <c r="X11" s="52">
        <v>8.9490401878193626E-2</v>
      </c>
      <c r="Y11" s="52">
        <v>0.41941720756801548</v>
      </c>
      <c r="Z11" s="37">
        <v>22.745720626329195</v>
      </c>
      <c r="AA11" s="38">
        <v>16.573949391057109</v>
      </c>
      <c r="AF11" s="32">
        <v>4</v>
      </c>
      <c r="AG11" s="33" t="s">
        <v>80</v>
      </c>
      <c r="AH11" s="34">
        <v>3389.5647784353305</v>
      </c>
      <c r="AI11" s="35">
        <v>8417.3215269319771</v>
      </c>
      <c r="AJ11" s="35">
        <v>11806.886305367283</v>
      </c>
      <c r="AK11" s="36">
        <v>98.699726556133868</v>
      </c>
      <c r="AL11" s="52">
        <v>0.12237479806138933</v>
      </c>
      <c r="AM11" s="52">
        <v>0.63327948303715675</v>
      </c>
      <c r="AN11" s="52">
        <v>0.24434571890145396</v>
      </c>
      <c r="AO11" s="37">
        <v>11.80449279275229</v>
      </c>
      <c r="AP11" s="38">
        <v>10.04439718322833</v>
      </c>
      <c r="AU11" s="32">
        <v>4</v>
      </c>
      <c r="AV11" s="33" t="s">
        <v>80</v>
      </c>
      <c r="AW11" s="34">
        <v>3273.1952232595731</v>
      </c>
      <c r="AX11" s="35">
        <v>13250.839892442016</v>
      </c>
      <c r="AY11" s="35">
        <v>16524.035115701594</v>
      </c>
      <c r="AZ11" s="36">
        <v>-56.618187236518693</v>
      </c>
      <c r="BA11" s="52">
        <v>0.41232227488151657</v>
      </c>
      <c r="BB11" s="52">
        <v>0.1895734597156398</v>
      </c>
      <c r="BC11" s="52">
        <v>0.3981042654028436</v>
      </c>
      <c r="BD11" s="37">
        <v>19.148891827253397</v>
      </c>
      <c r="BE11" s="38">
        <v>11.956129519853597</v>
      </c>
      <c r="BJ11" s="32">
        <v>4</v>
      </c>
      <c r="BK11" s="33" t="s">
        <v>80</v>
      </c>
      <c r="BL11" s="34">
        <v>2995.25332941125</v>
      </c>
      <c r="BM11" s="35">
        <v>11158.513326983302</v>
      </c>
      <c r="BN11" s="35">
        <v>14153.766656394553</v>
      </c>
      <c r="BO11" s="36">
        <v>48.857261326765475</v>
      </c>
      <c r="BP11" s="52">
        <v>2.7777777777777776E-2</v>
      </c>
      <c r="BQ11" s="52">
        <v>0.86111111111111116</v>
      </c>
      <c r="BR11" s="52">
        <v>0.1111111111111111</v>
      </c>
      <c r="BS11" s="37">
        <v>6.7953733415427235</v>
      </c>
      <c r="BT11" s="38">
        <v>6.8905420357414755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56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56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56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56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56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12300.081980452695</v>
      </c>
      <c r="F22" s="23">
        <v>14709.791006953561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12260.7604708618</v>
      </c>
      <c r="U22" s="23">
        <v>14233.347667715509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11665.149494897816</v>
      </c>
      <c r="AJ22" s="23">
        <v>15312.16330758452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18637.884159041263</v>
      </c>
      <c r="AY22" s="23">
        <v>20726.064121118543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15715.576722209955</v>
      </c>
      <c r="BN22" s="23">
        <v>18895.308390661809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2995.8284114551357</v>
      </c>
      <c r="E23" s="43">
        <v>11253.753069947115</v>
      </c>
      <c r="F23" s="43">
        <v>14249.581481402283</v>
      </c>
      <c r="G23" s="44">
        <v>-77.702800272594686</v>
      </c>
      <c r="H23" s="51">
        <v>0.1385167012643895</v>
      </c>
      <c r="I23" s="51">
        <v>0.81468201547461783</v>
      </c>
      <c r="J23" s="51">
        <v>4.6801283260992643E-2</v>
      </c>
      <c r="K23" s="45">
        <v>38.806554143672777</v>
      </c>
      <c r="L23" s="46">
        <v>31.643924125851356</v>
      </c>
      <c r="Q23" s="40">
        <v>1</v>
      </c>
      <c r="R23" s="41" t="s">
        <v>65</v>
      </c>
      <c r="S23" s="42">
        <v>2833.2785507635845</v>
      </c>
      <c r="T23" s="43">
        <v>11223.681075852923</v>
      </c>
      <c r="U23" s="43">
        <v>14056.959626616528</v>
      </c>
      <c r="V23" s="44">
        <v>-109.21738691062237</v>
      </c>
      <c r="W23" s="51">
        <v>0.17332627679280233</v>
      </c>
      <c r="X23" s="51">
        <v>0.79756549351680339</v>
      </c>
      <c r="Y23" s="51">
        <v>2.9108229690394283E-2</v>
      </c>
      <c r="Z23" s="45">
        <v>43.699252767788956</v>
      </c>
      <c r="AA23" s="46">
        <v>36.235451648333672</v>
      </c>
      <c r="AF23" s="40">
        <v>1</v>
      </c>
      <c r="AG23" s="41" t="s">
        <v>65</v>
      </c>
      <c r="AH23" s="42">
        <v>3438.0385621662094</v>
      </c>
      <c r="AI23" s="43">
        <v>10673.680880209988</v>
      </c>
      <c r="AJ23" s="43">
        <v>14111.719442376185</v>
      </c>
      <c r="AK23" s="44">
        <v>19.293819744266965</v>
      </c>
      <c r="AL23" s="51">
        <v>4.0268456375838924E-2</v>
      </c>
      <c r="AM23" s="51">
        <v>0.86129753914988816</v>
      </c>
      <c r="AN23" s="51">
        <v>9.8434004474272932E-2</v>
      </c>
      <c r="AO23" s="45">
        <v>14.480052722261856</v>
      </c>
      <c r="AP23" s="46">
        <v>10.679524798460353</v>
      </c>
      <c r="AU23" s="40">
        <v>1</v>
      </c>
      <c r="AV23" s="41" t="s">
        <v>65</v>
      </c>
      <c r="AW23" s="42">
        <v>3200.5113963235049</v>
      </c>
      <c r="AX23" s="43">
        <v>16925.306522556897</v>
      </c>
      <c r="AY23" s="43">
        <v>20125.817918880399</v>
      </c>
      <c r="AZ23" s="44">
        <v>-187.12515628796513</v>
      </c>
      <c r="BA23" s="51">
        <v>0.18796992481203006</v>
      </c>
      <c r="BB23" s="51">
        <v>0.76691729323308266</v>
      </c>
      <c r="BC23" s="51">
        <v>4.5112781954887216E-2</v>
      </c>
      <c r="BD23" s="45">
        <v>49.464830197870121</v>
      </c>
      <c r="BE23" s="46">
        <v>43.007072922380843</v>
      </c>
      <c r="BJ23" s="40">
        <v>1</v>
      </c>
      <c r="BK23" s="41" t="s">
        <v>65</v>
      </c>
      <c r="BL23" s="42">
        <v>2866.4648128100703</v>
      </c>
      <c r="BM23" s="43">
        <v>14236.410959561681</v>
      </c>
      <c r="BN23" s="43">
        <v>17102.875772371746</v>
      </c>
      <c r="BO23" s="44">
        <v>0</v>
      </c>
      <c r="BP23" s="51">
        <v>0</v>
      </c>
      <c r="BQ23" s="51">
        <v>1</v>
      </c>
      <c r="BR23" s="51">
        <v>0</v>
      </c>
      <c r="BS23" s="45" t="s">
        <v>81</v>
      </c>
      <c r="BT23" s="46" t="s">
        <v>81</v>
      </c>
    </row>
    <row r="24" spans="2:72" x14ac:dyDescent="0.25">
      <c r="B24" s="40">
        <v>2</v>
      </c>
      <c r="C24" s="41" t="s">
        <v>70</v>
      </c>
      <c r="D24" s="42">
        <v>3011.3132572316031</v>
      </c>
      <c r="E24" s="43">
        <v>11070.241905944891</v>
      </c>
      <c r="F24" s="43">
        <v>14081.555163176496</v>
      </c>
      <c r="G24" s="44">
        <v>-55.374334929706755</v>
      </c>
      <c r="H24" s="51">
        <v>0.13134553689375353</v>
      </c>
      <c r="I24" s="51">
        <v>0.76089828269484805</v>
      </c>
      <c r="J24" s="51">
        <v>0.10775618041139838</v>
      </c>
      <c r="K24" s="45">
        <v>25.081344737653016</v>
      </c>
      <c r="L24" s="46">
        <v>19.089826485589885</v>
      </c>
      <c r="Q24" s="40">
        <v>2</v>
      </c>
      <c r="R24" s="41" t="s">
        <v>70</v>
      </c>
      <c r="S24" s="42">
        <v>2849.0439518585354</v>
      </c>
      <c r="T24" s="43">
        <v>11043.90081582458</v>
      </c>
      <c r="U24" s="43">
        <v>13892.944767683148</v>
      </c>
      <c r="V24" s="44">
        <v>-83.910206788792109</v>
      </c>
      <c r="W24" s="51">
        <v>0.16644614977507277</v>
      </c>
      <c r="X24" s="51">
        <v>0.74411219899444292</v>
      </c>
      <c r="Y24" s="51">
        <v>8.9441651230484254E-2</v>
      </c>
      <c r="Z24" s="45">
        <v>28.932486467237215</v>
      </c>
      <c r="AA24" s="46">
        <v>25.427096390863138</v>
      </c>
      <c r="AF24" s="40">
        <v>2</v>
      </c>
      <c r="AG24" s="41" t="s">
        <v>70</v>
      </c>
      <c r="AH24" s="42">
        <v>3453.1922811085165</v>
      </c>
      <c r="AI24" s="43">
        <v>10495.189809304209</v>
      </c>
      <c r="AJ24" s="43">
        <v>13948.382090412755</v>
      </c>
      <c r="AK24" s="44">
        <v>31.885705416627541</v>
      </c>
      <c r="AL24" s="51">
        <v>3.1319910514541388E-2</v>
      </c>
      <c r="AM24" s="51">
        <v>0.80387770320656227</v>
      </c>
      <c r="AN24" s="51">
        <v>0.16480238627889635</v>
      </c>
      <c r="AO24" s="45">
        <v>8.5077137138935228</v>
      </c>
      <c r="AP24" s="46">
        <v>6.9163199892530498</v>
      </c>
      <c r="AU24" s="40">
        <v>2</v>
      </c>
      <c r="AV24" s="41" t="s">
        <v>70</v>
      </c>
      <c r="AW24" s="42">
        <v>3212.3221797220776</v>
      </c>
      <c r="AX24" s="43">
        <v>16613.267198528491</v>
      </c>
      <c r="AY24" s="43">
        <v>19825.589378250566</v>
      </c>
      <c r="AZ24" s="44">
        <v>-143.53879925840721</v>
      </c>
      <c r="BA24" s="51">
        <v>0.18796992481203006</v>
      </c>
      <c r="BB24" s="51">
        <v>0.72180451127819545</v>
      </c>
      <c r="BC24" s="51">
        <v>9.0225563909774431E-2</v>
      </c>
      <c r="BD24" s="45">
        <v>34.609643839511484</v>
      </c>
      <c r="BE24" s="46">
        <v>27.754994903732175</v>
      </c>
      <c r="BJ24" s="40">
        <v>2</v>
      </c>
      <c r="BK24" s="41" t="s">
        <v>70</v>
      </c>
      <c r="BL24" s="42">
        <v>2879.1773288523564</v>
      </c>
      <c r="BM24" s="43">
        <v>13971.665324337513</v>
      </c>
      <c r="BN24" s="43">
        <v>16850.842653189866</v>
      </c>
      <c r="BO24" s="44">
        <v>0</v>
      </c>
      <c r="BP24" s="51">
        <v>0</v>
      </c>
      <c r="BQ24" s="51">
        <v>1</v>
      </c>
      <c r="BR24" s="51">
        <v>0</v>
      </c>
      <c r="BS24" s="45" t="s">
        <v>81</v>
      </c>
      <c r="BT24" s="46" t="s">
        <v>81</v>
      </c>
    </row>
    <row r="25" spans="2:72" x14ac:dyDescent="0.25">
      <c r="B25" s="20">
        <v>3</v>
      </c>
      <c r="C25" s="21" t="s">
        <v>79</v>
      </c>
      <c r="D25" s="27">
        <v>3148.2564055636431</v>
      </c>
      <c r="E25" s="28">
        <v>10805.4785033057</v>
      </c>
      <c r="F25" s="28">
        <v>13953.734908869357</v>
      </c>
      <c r="G25" s="29">
        <v>-24.154188976261104</v>
      </c>
      <c r="H25" s="51">
        <v>0.17701453104359313</v>
      </c>
      <c r="I25" s="51">
        <v>0.59105491602189097</v>
      </c>
      <c r="J25" s="51">
        <v>0.23193055293451595</v>
      </c>
      <c r="K25" s="30">
        <v>18.007106046178695</v>
      </c>
      <c r="L25" s="31">
        <v>12.477155585798016</v>
      </c>
      <c r="Q25" s="20">
        <v>3</v>
      </c>
      <c r="R25" s="21" t="s">
        <v>79</v>
      </c>
      <c r="S25" s="27">
        <v>2977.7617745740749</v>
      </c>
      <c r="T25" s="28">
        <v>10783.203382986465</v>
      </c>
      <c r="U25" s="28">
        <v>13760.965157560562</v>
      </c>
      <c r="V25" s="29">
        <v>-52.26195513185931</v>
      </c>
      <c r="W25" s="51">
        <v>0.21434241862926701</v>
      </c>
      <c r="X25" s="51">
        <v>0.54908706006880126</v>
      </c>
      <c r="Y25" s="51">
        <v>0.23657052130193174</v>
      </c>
      <c r="Z25" s="30">
        <v>19.391141126577885</v>
      </c>
      <c r="AA25" s="31">
        <v>13.689964330249627</v>
      </c>
      <c r="AF25" s="20">
        <v>3</v>
      </c>
      <c r="AG25" s="21" t="s">
        <v>79</v>
      </c>
      <c r="AH25" s="27">
        <v>3611.3606415724453</v>
      </c>
      <c r="AI25" s="28">
        <v>10242.242531262616</v>
      </c>
      <c r="AJ25" s="28">
        <v>13853.603172835068</v>
      </c>
      <c r="AK25" s="29">
        <v>59.625028304154753</v>
      </c>
      <c r="AL25" s="51">
        <v>6.8605518269947804E-2</v>
      </c>
      <c r="AM25" s="51">
        <v>0.70246085011185677</v>
      </c>
      <c r="AN25" s="51">
        <v>0.22893363161819538</v>
      </c>
      <c r="AO25" s="30">
        <v>10.981920247973466</v>
      </c>
      <c r="AP25" s="31">
        <v>9.6844710188734844</v>
      </c>
      <c r="AU25" s="20">
        <v>3</v>
      </c>
      <c r="AV25" s="21" t="s">
        <v>79</v>
      </c>
      <c r="AW25" s="27">
        <v>3364.9824333926667</v>
      </c>
      <c r="AX25" s="28">
        <v>16153.872875062161</v>
      </c>
      <c r="AY25" s="28">
        <v>19518.85530845484</v>
      </c>
      <c r="AZ25" s="29">
        <v>-87.253729395957393</v>
      </c>
      <c r="BA25" s="51">
        <v>0.26315789473684209</v>
      </c>
      <c r="BB25" s="51">
        <v>0.54887218045112784</v>
      </c>
      <c r="BC25" s="51">
        <v>0.18796992481203006</v>
      </c>
      <c r="BD25" s="30">
        <v>23.574936752737724</v>
      </c>
      <c r="BE25" s="31">
        <v>13.728487558256932</v>
      </c>
      <c r="BJ25" s="20">
        <v>3</v>
      </c>
      <c r="BK25" s="21" t="s">
        <v>79</v>
      </c>
      <c r="BL25" s="27">
        <v>3027.6448473127616</v>
      </c>
      <c r="BM25" s="28">
        <v>13591.145171841323</v>
      </c>
      <c r="BN25" s="28">
        <v>16618.790019154087</v>
      </c>
      <c r="BO25" s="29">
        <v>25.053567649549006</v>
      </c>
      <c r="BP25" s="51">
        <v>2.1739130434782608E-2</v>
      </c>
      <c r="BQ25" s="51">
        <v>0.91304347826086951</v>
      </c>
      <c r="BR25" s="51">
        <v>6.5217391304347824E-2</v>
      </c>
      <c r="BS25" s="30">
        <v>5.9056011673443898</v>
      </c>
      <c r="BT25" s="31">
        <v>5.9056011673443898</v>
      </c>
    </row>
    <row r="26" spans="2:72" x14ac:dyDescent="0.25">
      <c r="B26" s="32">
        <v>4</v>
      </c>
      <c r="C26" s="33" t="s">
        <v>80</v>
      </c>
      <c r="D26" s="34">
        <v>3335.2217020843527</v>
      </c>
      <c r="E26" s="35">
        <v>10571.729039462682</v>
      </c>
      <c r="F26" s="35">
        <v>13906.950741546993</v>
      </c>
      <c r="G26" s="36">
        <v>-1.9128081219656632</v>
      </c>
      <c r="H26" s="52">
        <v>0.38931873938478956</v>
      </c>
      <c r="I26" s="52">
        <v>0.22230609548971503</v>
      </c>
      <c r="J26" s="52">
        <v>0.38837516512549536</v>
      </c>
      <c r="K26" s="37">
        <v>19.185019490979851</v>
      </c>
      <c r="L26" s="38">
        <v>15.336738056208473</v>
      </c>
      <c r="Q26" s="32">
        <v>4</v>
      </c>
      <c r="R26" s="33" t="s">
        <v>80</v>
      </c>
      <c r="S26" s="34">
        <v>3157.591792551053</v>
      </c>
      <c r="T26" s="35">
        <v>10567.337685415465</v>
      </c>
      <c r="U26" s="35">
        <v>13724.929477966512</v>
      </c>
      <c r="V26" s="36">
        <v>-47.829539223521202</v>
      </c>
      <c r="W26" s="52">
        <v>0.47949192908176769</v>
      </c>
      <c r="X26" s="52">
        <v>9.5263297168563119E-2</v>
      </c>
      <c r="Y26" s="52">
        <v>0.42524477374966924</v>
      </c>
      <c r="Z26" s="37">
        <v>20.203276506770763</v>
      </c>
      <c r="AA26" s="38">
        <v>16.126034719963947</v>
      </c>
      <c r="AF26" s="32">
        <v>4</v>
      </c>
      <c r="AG26" s="33" t="s">
        <v>80</v>
      </c>
      <c r="AH26" s="34">
        <v>3819.5851212164853</v>
      </c>
      <c r="AI26" s="35">
        <v>9991.2433259847257</v>
      </c>
      <c r="AJ26" s="35">
        <v>13810.828447201166</v>
      </c>
      <c r="AK26" s="36">
        <v>126.00736549966197</v>
      </c>
      <c r="AL26" s="52">
        <v>0.15436241610738255</v>
      </c>
      <c r="AM26" s="52">
        <v>0.55480984340044748</v>
      </c>
      <c r="AN26" s="52">
        <v>0.29082774049217003</v>
      </c>
      <c r="AO26" s="37">
        <v>13.50475722600993</v>
      </c>
      <c r="AP26" s="38">
        <v>12.317538833879317</v>
      </c>
      <c r="AU26" s="32">
        <v>4</v>
      </c>
      <c r="AV26" s="33" t="s">
        <v>80</v>
      </c>
      <c r="AW26" s="34">
        <v>3540.1056188568487</v>
      </c>
      <c r="AX26" s="35">
        <v>15633.601428356391</v>
      </c>
      <c r="AY26" s="35">
        <v>19173.70704721324</v>
      </c>
      <c r="AZ26" s="36">
        <v>-6.6220782875539212</v>
      </c>
      <c r="BA26" s="52">
        <v>0.32330827067669171</v>
      </c>
      <c r="BB26" s="52">
        <v>0.24812030075187969</v>
      </c>
      <c r="BC26" s="52">
        <v>0.42857142857142855</v>
      </c>
      <c r="BD26" s="37">
        <v>18.212457297893717</v>
      </c>
      <c r="BE26" s="38">
        <v>10.439498647439839</v>
      </c>
      <c r="BJ26" s="32">
        <v>4</v>
      </c>
      <c r="BK26" s="33" t="s">
        <v>80</v>
      </c>
      <c r="BL26" s="34">
        <v>3215.2765311998578</v>
      </c>
      <c r="BM26" s="35">
        <v>13219.495148059108</v>
      </c>
      <c r="BN26" s="35">
        <v>16434.771679258967</v>
      </c>
      <c r="BO26" s="36">
        <v>54.711255751915594</v>
      </c>
      <c r="BP26" s="52">
        <v>2.1739130434782608E-2</v>
      </c>
      <c r="BQ26" s="52">
        <v>0.89130434782608692</v>
      </c>
      <c r="BR26" s="52">
        <v>8.6956521739130432E-2</v>
      </c>
      <c r="BS26" s="37">
        <v>6.8880609784227262</v>
      </c>
      <c r="BT26" s="38">
        <v>6.8880609784227262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56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56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56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56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56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7362.2923087000936</v>
      </c>
      <c r="F37" s="23">
        <v>9364.9374066805722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7217.9160055373304</v>
      </c>
      <c r="U37" s="23">
        <v>8930.1763535020509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7548.3631687272846</v>
      </c>
      <c r="AJ37" s="23">
        <v>10439.91077009967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10584.103177739347</v>
      </c>
      <c r="AY37" s="23">
        <v>12342.178068352676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8798.4110638362636</v>
      </c>
      <c r="BN37" s="23">
        <v>11396.599984099828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2323.5086268289087</v>
      </c>
      <c r="E38" s="43">
        <v>6707.5055242713624</v>
      </c>
      <c r="F38" s="43">
        <v>9031.0141511002348</v>
      </c>
      <c r="G38" s="44">
        <v>-56.842262014915875</v>
      </c>
      <c r="H38" s="51">
        <v>0.34588385449904274</v>
      </c>
      <c r="I38" s="51">
        <v>0.49946819825569028</v>
      </c>
      <c r="J38" s="51">
        <v>0.15464794724526695</v>
      </c>
      <c r="K38" s="45">
        <v>36.951326143303255</v>
      </c>
      <c r="L38" s="46">
        <v>23.588131442078257</v>
      </c>
      <c r="Q38" s="40">
        <v>1</v>
      </c>
      <c r="R38" s="41" t="s">
        <v>65</v>
      </c>
      <c r="S38" s="42">
        <v>2243.0871139569613</v>
      </c>
      <c r="T38" s="43">
        <v>6563.5880229824434</v>
      </c>
      <c r="U38" s="43">
        <v>8806.6751369393915</v>
      </c>
      <c r="V38" s="44">
        <v>-73.720089345182586</v>
      </c>
      <c r="W38" s="51">
        <v>0.45291738879260546</v>
      </c>
      <c r="X38" s="51">
        <v>0.35037550548815716</v>
      </c>
      <c r="Y38" s="51">
        <v>0.19670710571923744</v>
      </c>
      <c r="Z38" s="45">
        <v>37.233322062561726</v>
      </c>
      <c r="AA38" s="46">
        <v>23.870799468752125</v>
      </c>
      <c r="AF38" s="40">
        <v>1</v>
      </c>
      <c r="AG38" s="41" t="s">
        <v>65</v>
      </c>
      <c r="AH38" s="42">
        <v>2553.0837074373694</v>
      </c>
      <c r="AI38" s="43">
        <v>6912.9461668501654</v>
      </c>
      <c r="AJ38" s="43">
        <v>9466.0298742875329</v>
      </c>
      <c r="AK38" s="44">
        <v>2.981081779409064</v>
      </c>
      <c r="AL38" s="51">
        <v>1.2334801762114538E-2</v>
      </c>
      <c r="AM38" s="51">
        <v>0.95594713656387664</v>
      </c>
      <c r="AN38" s="51">
        <v>3.1718061674008813E-2</v>
      </c>
      <c r="AO38" s="45">
        <v>10.215300678483509</v>
      </c>
      <c r="AP38" s="46">
        <v>6.4920580700839743</v>
      </c>
      <c r="AU38" s="40">
        <v>1</v>
      </c>
      <c r="AV38" s="41" t="s">
        <v>65</v>
      </c>
      <c r="AW38" s="42">
        <v>2572.3839478870605</v>
      </c>
      <c r="AX38" s="43">
        <v>9670.3308163763122</v>
      </c>
      <c r="AY38" s="43">
        <v>12242.714764263375</v>
      </c>
      <c r="AZ38" s="44">
        <v>-197.18015690675273</v>
      </c>
      <c r="BA38" s="51">
        <v>0.5641025641025641</v>
      </c>
      <c r="BB38" s="51">
        <v>0.30769230769230771</v>
      </c>
      <c r="BC38" s="51">
        <v>0.12820512820512819</v>
      </c>
      <c r="BD38" s="45">
        <v>46.005645006792548</v>
      </c>
      <c r="BE38" s="46">
        <v>24.238214822960803</v>
      </c>
      <c r="BJ38" s="40">
        <v>1</v>
      </c>
      <c r="BK38" s="41" t="s">
        <v>65</v>
      </c>
      <c r="BL38" s="42">
        <v>2263.4811664235676</v>
      </c>
      <c r="BM38" s="43">
        <v>8013.9242685420622</v>
      </c>
      <c r="BN38" s="43">
        <v>10277.405434965625</v>
      </c>
      <c r="BO38" s="44">
        <v>0</v>
      </c>
      <c r="BP38" s="51">
        <v>0</v>
      </c>
      <c r="BQ38" s="51">
        <v>1</v>
      </c>
      <c r="BR38" s="51">
        <v>0</v>
      </c>
      <c r="BS38" s="45" t="s">
        <v>81</v>
      </c>
      <c r="BT38" s="46" t="s">
        <v>81</v>
      </c>
    </row>
    <row r="39" spans="2:72" x14ac:dyDescent="0.25">
      <c r="B39" s="40">
        <v>2</v>
      </c>
      <c r="C39" s="41" t="s">
        <v>70</v>
      </c>
      <c r="D39" s="42">
        <v>2337.4357004082531</v>
      </c>
      <c r="E39" s="43">
        <v>6601.427056825919</v>
      </c>
      <c r="F39" s="43">
        <v>8938.8627572341811</v>
      </c>
      <c r="G39" s="44">
        <v>-19.228057480771795</v>
      </c>
      <c r="H39" s="51">
        <v>0.32057009146990001</v>
      </c>
      <c r="I39" s="51">
        <v>0.456073175920017</v>
      </c>
      <c r="J39" s="51">
        <v>0.22335673261008296</v>
      </c>
      <c r="K39" s="45">
        <v>28.006371250548227</v>
      </c>
      <c r="L39" s="46">
        <v>18.731724469683606</v>
      </c>
      <c r="Q39" s="40">
        <v>2</v>
      </c>
      <c r="R39" s="41" t="s">
        <v>70</v>
      </c>
      <c r="S39" s="42">
        <v>2255.6724882599556</v>
      </c>
      <c r="T39" s="43">
        <v>6462.7243270521894</v>
      </c>
      <c r="U39" s="43">
        <v>8718.3968153121496</v>
      </c>
      <c r="V39" s="44">
        <v>-24.37270322336769</v>
      </c>
      <c r="W39" s="51">
        <v>0.41941074523396882</v>
      </c>
      <c r="X39" s="51">
        <v>0.2926054303870595</v>
      </c>
      <c r="Y39" s="51">
        <v>0.28798382437897169</v>
      </c>
      <c r="Z39" s="45">
        <v>28.224371558764634</v>
      </c>
      <c r="AA39" s="46">
        <v>18.95621400362182</v>
      </c>
      <c r="AF39" s="40">
        <v>2</v>
      </c>
      <c r="AG39" s="41" t="s">
        <v>70</v>
      </c>
      <c r="AH39" s="42">
        <v>2573.3303407890962</v>
      </c>
      <c r="AI39" s="43">
        <v>6793.807129136022</v>
      </c>
      <c r="AJ39" s="43">
        <v>9367.1374699251464</v>
      </c>
      <c r="AK39" s="44">
        <v>3.0163824961113606</v>
      </c>
      <c r="AL39" s="51">
        <v>1.2334801762114538E-2</v>
      </c>
      <c r="AM39" s="51">
        <v>0.95594713656387664</v>
      </c>
      <c r="AN39" s="51">
        <v>3.1718061674008813E-2</v>
      </c>
      <c r="AO39" s="45">
        <v>9.3662292531802294</v>
      </c>
      <c r="AP39" s="46">
        <v>6.0613882087497188</v>
      </c>
      <c r="AU39" s="40">
        <v>2</v>
      </c>
      <c r="AV39" s="41" t="s">
        <v>70</v>
      </c>
      <c r="AW39" s="42">
        <v>2554.6941122088606</v>
      </c>
      <c r="AX39" s="43">
        <v>9534.4394113196413</v>
      </c>
      <c r="AY39" s="43">
        <v>12089.133523528501</v>
      </c>
      <c r="AZ39" s="44">
        <v>-120.97940757558584</v>
      </c>
      <c r="BA39" s="51">
        <v>0.52564102564102566</v>
      </c>
      <c r="BB39" s="51">
        <v>0.25641025641025639</v>
      </c>
      <c r="BC39" s="51">
        <v>0.21794871794871795</v>
      </c>
      <c r="BD39" s="45">
        <v>32.000386706813003</v>
      </c>
      <c r="BE39" s="46">
        <v>18.68188362973104</v>
      </c>
      <c r="BJ39" s="40">
        <v>2</v>
      </c>
      <c r="BK39" s="41" t="s">
        <v>70</v>
      </c>
      <c r="BL39" s="42">
        <v>2275.038296747708</v>
      </c>
      <c r="BM39" s="43">
        <v>7873.0618550624158</v>
      </c>
      <c r="BN39" s="43">
        <v>10148.100151810122</v>
      </c>
      <c r="BO39" s="44">
        <v>0</v>
      </c>
      <c r="BP39" s="51">
        <v>0</v>
      </c>
      <c r="BQ39" s="51">
        <v>1</v>
      </c>
      <c r="BR39" s="51">
        <v>0</v>
      </c>
      <c r="BS39" s="45" t="s">
        <v>81</v>
      </c>
      <c r="BT39" s="46" t="s">
        <v>81</v>
      </c>
    </row>
    <row r="40" spans="2:72" x14ac:dyDescent="0.25">
      <c r="B40" s="20">
        <v>3</v>
      </c>
      <c r="C40" s="21" t="s">
        <v>79</v>
      </c>
      <c r="D40" s="27">
        <v>2452.3981683770289</v>
      </c>
      <c r="E40" s="28">
        <v>6432.8555464132642</v>
      </c>
      <c r="F40" s="28">
        <v>8885.2537147902931</v>
      </c>
      <c r="G40" s="29">
        <v>32.095720810932114</v>
      </c>
      <c r="H40" s="51">
        <v>0.33971495426505</v>
      </c>
      <c r="I40" s="51">
        <v>0.29631993192937672</v>
      </c>
      <c r="J40" s="51">
        <v>0.36396511380557328</v>
      </c>
      <c r="K40" s="30">
        <v>21.350150393996731</v>
      </c>
      <c r="L40" s="31">
        <v>14.08890927672061</v>
      </c>
      <c r="Q40" s="20">
        <v>3</v>
      </c>
      <c r="R40" s="21" t="s">
        <v>79</v>
      </c>
      <c r="S40" s="27">
        <v>2364.8084986928193</v>
      </c>
      <c r="T40" s="28">
        <v>6283.8687590428635</v>
      </c>
      <c r="U40" s="28">
        <v>8648.6772577356714</v>
      </c>
      <c r="V40" s="29">
        <v>40.287911535587966</v>
      </c>
      <c r="W40" s="51">
        <v>0.43500866551126516</v>
      </c>
      <c r="X40" s="51">
        <v>0.11380704794916234</v>
      </c>
      <c r="Y40" s="51">
        <v>0.45118428653957249</v>
      </c>
      <c r="Z40" s="30">
        <v>21.776788333320997</v>
      </c>
      <c r="AA40" s="31">
        <v>14.6453657432832</v>
      </c>
      <c r="AF40" s="20">
        <v>3</v>
      </c>
      <c r="AG40" s="21" t="s">
        <v>79</v>
      </c>
      <c r="AH40" s="27">
        <v>2706.3962937216666</v>
      </c>
      <c r="AI40" s="28">
        <v>6658.5475262057007</v>
      </c>
      <c r="AJ40" s="28">
        <v>9364.94381992737</v>
      </c>
      <c r="AK40" s="29">
        <v>17.430931235949746</v>
      </c>
      <c r="AL40" s="51">
        <v>4.2290748898678412E-2</v>
      </c>
      <c r="AM40" s="51">
        <v>0.84845814977973566</v>
      </c>
      <c r="AN40" s="51">
        <v>0.1092511013215859</v>
      </c>
      <c r="AO40" s="30">
        <v>11.545782953968862</v>
      </c>
      <c r="AP40" s="31">
        <v>5.8422163168252537</v>
      </c>
      <c r="AU40" s="20">
        <v>3</v>
      </c>
      <c r="AV40" s="21" t="s">
        <v>79</v>
      </c>
      <c r="AW40" s="27">
        <v>2655.0270279865572</v>
      </c>
      <c r="AX40" s="28">
        <v>9349.3375507538713</v>
      </c>
      <c r="AY40" s="28">
        <v>12004.364578740424</v>
      </c>
      <c r="AZ40" s="29">
        <v>-107.4214507284163</v>
      </c>
      <c r="BA40" s="51">
        <v>0.55128205128205132</v>
      </c>
      <c r="BB40" s="51">
        <v>0.12820512820512819</v>
      </c>
      <c r="BC40" s="51">
        <v>0.32051282051282054</v>
      </c>
      <c r="BD40" s="30">
        <v>21.090532791520832</v>
      </c>
      <c r="BE40" s="31">
        <v>14.917840503328879</v>
      </c>
      <c r="BJ40" s="20">
        <v>3</v>
      </c>
      <c r="BK40" s="21" t="s">
        <v>79</v>
      </c>
      <c r="BL40" s="27">
        <v>2419.4179041886264</v>
      </c>
      <c r="BM40" s="28">
        <v>7669.2503338502393</v>
      </c>
      <c r="BN40" s="28">
        <v>10088.668238038868</v>
      </c>
      <c r="BO40" s="29">
        <v>0</v>
      </c>
      <c r="BP40" s="51">
        <v>0</v>
      </c>
      <c r="BQ40" s="51">
        <v>1</v>
      </c>
      <c r="BR40" s="51">
        <v>0</v>
      </c>
      <c r="BS40" s="30" t="s">
        <v>81</v>
      </c>
      <c r="BT40" s="31" t="s">
        <v>81</v>
      </c>
    </row>
    <row r="41" spans="2:72" x14ac:dyDescent="0.25">
      <c r="B41" s="32">
        <v>4</v>
      </c>
      <c r="C41" s="33" t="s">
        <v>80</v>
      </c>
      <c r="D41" s="34">
        <v>2619.581416669721</v>
      </c>
      <c r="E41" s="35">
        <v>6283.6628581103505</v>
      </c>
      <c r="F41" s="35">
        <v>8903.2442747800596</v>
      </c>
      <c r="G41" s="36">
        <v>44.437036082302427</v>
      </c>
      <c r="H41" s="52">
        <v>0.40097851520952987</v>
      </c>
      <c r="I41" s="52">
        <v>0.24250159540523292</v>
      </c>
      <c r="J41" s="52">
        <v>0.35651988938523721</v>
      </c>
      <c r="K41" s="37">
        <v>24.292285594301688</v>
      </c>
      <c r="L41" s="38">
        <v>16.067389497261026</v>
      </c>
      <c r="Q41" s="32">
        <v>4</v>
      </c>
      <c r="R41" s="33" t="s">
        <v>80</v>
      </c>
      <c r="S41" s="34">
        <v>2529.343683370188</v>
      </c>
      <c r="T41" s="35">
        <v>6119.1490136836392</v>
      </c>
      <c r="U41" s="35">
        <v>8648.4926970537999</v>
      </c>
      <c r="V41" s="36">
        <v>41.466943052768464</v>
      </c>
      <c r="W41" s="52">
        <v>0.50375505488157135</v>
      </c>
      <c r="X41" s="52">
        <v>8.3188908145580595E-2</v>
      </c>
      <c r="Y41" s="52">
        <v>0.41305603697284804</v>
      </c>
      <c r="Z41" s="37">
        <v>25.52096508843529</v>
      </c>
      <c r="AA41" s="38">
        <v>17.062877623888149</v>
      </c>
      <c r="AF41" s="32">
        <v>4</v>
      </c>
      <c r="AG41" s="33" t="s">
        <v>80</v>
      </c>
      <c r="AH41" s="34">
        <v>2881.4966906207683</v>
      </c>
      <c r="AI41" s="35">
        <v>6557.7363881392548</v>
      </c>
      <c r="AJ41" s="35">
        <v>9439.233078760024</v>
      </c>
      <c r="AK41" s="36">
        <v>66.435811293339881</v>
      </c>
      <c r="AL41" s="52">
        <v>8.4581497797356825E-2</v>
      </c>
      <c r="AM41" s="52">
        <v>0.72599118942731278</v>
      </c>
      <c r="AN41" s="52">
        <v>0.1894273127753304</v>
      </c>
      <c r="AO41" s="37">
        <v>9.7956341099342321</v>
      </c>
      <c r="AP41" s="38">
        <v>7.3586853299041293</v>
      </c>
      <c r="AU41" s="32">
        <v>4</v>
      </c>
      <c r="AV41" s="33" t="s">
        <v>80</v>
      </c>
      <c r="AW41" s="34">
        <v>2818.0787794847306</v>
      </c>
      <c r="AX41" s="35">
        <v>9187.9259914598133</v>
      </c>
      <c r="AY41" s="35">
        <v>12006.004770944548</v>
      </c>
      <c r="AZ41" s="36">
        <v>-141.8679627520612</v>
      </c>
      <c r="BA41" s="52">
        <v>0.5641025641025641</v>
      </c>
      <c r="BB41" s="52">
        <v>8.9743589743589744E-2</v>
      </c>
      <c r="BC41" s="52">
        <v>0.34615384615384615</v>
      </c>
      <c r="BD41" s="37">
        <v>20.745632755520543</v>
      </c>
      <c r="BE41" s="38">
        <v>14.542179597174497</v>
      </c>
      <c r="BJ41" s="32">
        <v>4</v>
      </c>
      <c r="BK41" s="33" t="s">
        <v>80</v>
      </c>
      <c r="BL41" s="34">
        <v>2605.9815108621751</v>
      </c>
      <c r="BM41" s="35">
        <v>7512.1608743107254</v>
      </c>
      <c r="BN41" s="35">
        <v>10118.142385172898</v>
      </c>
      <c r="BO41" s="36">
        <v>38.500194266884485</v>
      </c>
      <c r="BP41" s="52">
        <v>3.8461538461538464E-2</v>
      </c>
      <c r="BQ41" s="52">
        <v>0.80769230769230771</v>
      </c>
      <c r="BR41" s="52">
        <v>0.15384615384615385</v>
      </c>
      <c r="BS41" s="37">
        <v>6.6313875224473353</v>
      </c>
      <c r="BT41" s="38">
        <v>6.8949315986900341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56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56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56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11085.241920793744</v>
      </c>
      <c r="F52" s="23">
        <v>13179.490146695311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13870.080502260274</v>
      </c>
      <c r="U52" s="23">
        <v>16076.276500100697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7740.0651678672348</v>
      </c>
      <c r="AJ52" s="23">
        <v>9699.8405784594379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2606.2060883621402</v>
      </c>
      <c r="E53" s="28">
        <v>10110.162064312706</v>
      </c>
      <c r="F53" s="28">
        <v>12716.368152674866</v>
      </c>
      <c r="G53" s="29">
        <v>-42.328586484158997</v>
      </c>
      <c r="H53" s="51">
        <v>0.20893470790378008</v>
      </c>
      <c r="I53" s="51">
        <v>0.70996563573883165</v>
      </c>
      <c r="J53" s="51">
        <v>8.1099656357388319E-2</v>
      </c>
      <c r="K53" s="45">
        <v>33.986745935510619</v>
      </c>
      <c r="L53" s="46">
        <v>24.601014624838058</v>
      </c>
      <c r="Q53" s="40">
        <f t="shared" si="4"/>
        <v>1</v>
      </c>
      <c r="R53" s="41" t="str">
        <f t="shared" si="4"/>
        <v>NWGF 90%</v>
      </c>
      <c r="S53" s="42">
        <v>2851.7827069735677</v>
      </c>
      <c r="T53" s="43">
        <v>12655.452777330333</v>
      </c>
      <c r="U53" s="43">
        <v>15507.235484303907</v>
      </c>
      <c r="V53" s="44">
        <v>-17.590868414994318</v>
      </c>
      <c r="W53" s="51">
        <v>9.949622166246852E-2</v>
      </c>
      <c r="X53" s="51">
        <v>0.8589420654911839</v>
      </c>
      <c r="Y53" s="51">
        <v>4.1561712846347604E-2</v>
      </c>
      <c r="Z53" s="45">
        <v>35.786535958906626</v>
      </c>
      <c r="AA53" s="46">
        <v>33.247268073333558</v>
      </c>
      <c r="AF53" s="40">
        <f t="shared" si="5"/>
        <v>1</v>
      </c>
      <c r="AG53" s="41" t="str">
        <f t="shared" si="5"/>
        <v>NWGF 90%</v>
      </c>
      <c r="AH53" s="42">
        <v>2311.2169277305511</v>
      </c>
      <c r="AI53" s="43">
        <v>7052.7326753021189</v>
      </c>
      <c r="AJ53" s="43">
        <v>9363.9496030326627</v>
      </c>
      <c r="AK53" s="44">
        <v>-72.04378791671077</v>
      </c>
      <c r="AL53" s="51">
        <v>0.34039334341906202</v>
      </c>
      <c r="AM53" s="51">
        <v>0.53101361573373673</v>
      </c>
      <c r="AN53" s="51">
        <v>0.12859304084720122</v>
      </c>
      <c r="AO53" s="45">
        <v>33.334994731025049</v>
      </c>
      <c r="AP53" s="46">
        <v>22.938258167212595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2621.0639000066985</v>
      </c>
      <c r="E54" s="28">
        <v>9943.2130808402799</v>
      </c>
      <c r="F54" s="28">
        <v>12564.276980846997</v>
      </c>
      <c r="G54" s="29">
        <v>-9.3224551660151338</v>
      </c>
      <c r="H54" s="51">
        <v>0.19243986254295534</v>
      </c>
      <c r="I54" s="51">
        <v>0.65017182130584195</v>
      </c>
      <c r="J54" s="51">
        <v>0.15738831615120275</v>
      </c>
      <c r="K54" s="45">
        <v>23.877490147681016</v>
      </c>
      <c r="L54" s="46">
        <v>17.866682523148167</v>
      </c>
      <c r="Q54" s="40">
        <f t="shared" si="4"/>
        <v>2</v>
      </c>
      <c r="R54" s="41" t="str">
        <f t="shared" si="4"/>
        <v>NWGF 92%</v>
      </c>
      <c r="S54" s="42">
        <v>2867.344014637215</v>
      </c>
      <c r="T54" s="43">
        <v>12447.5453715037</v>
      </c>
      <c r="U54" s="43">
        <v>15314.889386140921</v>
      </c>
      <c r="V54" s="44">
        <v>4.727561863544425</v>
      </c>
      <c r="W54" s="51">
        <v>9.06801007556675E-2</v>
      </c>
      <c r="X54" s="51">
        <v>0.80226700251889171</v>
      </c>
      <c r="Y54" s="51">
        <v>0.1070528967254408</v>
      </c>
      <c r="Z54" s="45">
        <v>21.425956138870784</v>
      </c>
      <c r="AA54" s="46">
        <v>15.345255691033655</v>
      </c>
      <c r="AF54" s="40">
        <f t="shared" si="5"/>
        <v>2</v>
      </c>
      <c r="AG54" s="41" t="str">
        <f t="shared" si="5"/>
        <v>NWGF 92%</v>
      </c>
      <c r="AH54" s="42">
        <v>2325.2296927198217</v>
      </c>
      <c r="AI54" s="43">
        <v>6934.9833701190482</v>
      </c>
      <c r="AJ54" s="43">
        <v>9260.2130628388568</v>
      </c>
      <c r="AK54" s="44">
        <v>-26.199480160675193</v>
      </c>
      <c r="AL54" s="51">
        <v>0.31467473524962181</v>
      </c>
      <c r="AM54" s="51">
        <v>0.46747352496217853</v>
      </c>
      <c r="AN54" s="51">
        <v>0.21785173978819969</v>
      </c>
      <c r="AO54" s="45">
        <v>24.981397274455169</v>
      </c>
      <c r="AP54" s="46">
        <v>18.313945764712045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2739.6987954781016</v>
      </c>
      <c r="E55" s="28">
        <v>9710.544432051789</v>
      </c>
      <c r="F55" s="28">
        <v>12450.24322752988</v>
      </c>
      <c r="G55" s="29">
        <v>22.707328197275796</v>
      </c>
      <c r="H55" s="51">
        <v>0.22955326460481099</v>
      </c>
      <c r="I55" s="51">
        <v>0.47766323024054985</v>
      </c>
      <c r="J55" s="51">
        <v>0.29278350515463919</v>
      </c>
      <c r="K55" s="45">
        <v>18.273187375996677</v>
      </c>
      <c r="L55" s="46">
        <v>12.87626614671322</v>
      </c>
      <c r="Q55" s="20">
        <f t="shared" si="4"/>
        <v>3</v>
      </c>
      <c r="R55" s="21" t="str">
        <f t="shared" si="4"/>
        <v>NWGF 95%</v>
      </c>
      <c r="S55" s="42">
        <v>2993.5926569713833</v>
      </c>
      <c r="T55" s="43">
        <v>12147.820004222775</v>
      </c>
      <c r="U55" s="43">
        <v>15141.412661194172</v>
      </c>
      <c r="V55" s="44">
        <v>37.571209521702265</v>
      </c>
      <c r="W55" s="51">
        <v>0.13098236775818639</v>
      </c>
      <c r="X55" s="51">
        <v>0.63350125944584379</v>
      </c>
      <c r="Y55" s="51">
        <v>0.23551637279596976</v>
      </c>
      <c r="Z55" s="45">
        <v>16.020033939750377</v>
      </c>
      <c r="AA55" s="46">
        <v>10.885188468207032</v>
      </c>
      <c r="AF55" s="20">
        <f t="shared" si="5"/>
        <v>3</v>
      </c>
      <c r="AG55" s="21" t="str">
        <f t="shared" si="5"/>
        <v>NWGF 95%</v>
      </c>
      <c r="AH55" s="42">
        <v>2434.7188771336741</v>
      </c>
      <c r="AI55" s="43">
        <v>6782.8639414258041</v>
      </c>
      <c r="AJ55" s="43">
        <v>9217.5828185594746</v>
      </c>
      <c r="AK55" s="44">
        <v>4.8526810390389246</v>
      </c>
      <c r="AL55" s="51">
        <v>0.34795763993948564</v>
      </c>
      <c r="AM55" s="51">
        <v>0.29046898638426627</v>
      </c>
      <c r="AN55" s="51">
        <v>0.36157337367624809</v>
      </c>
      <c r="AO55" s="45">
        <v>19.71700410121877</v>
      </c>
      <c r="AP55" s="46">
        <v>14.256287377101847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2918.316129139278</v>
      </c>
      <c r="E56" s="35">
        <v>9483.5533461535942</v>
      </c>
      <c r="F56" s="35">
        <v>12401.869475292851</v>
      </c>
      <c r="G56" s="36">
        <v>45.51871317961821</v>
      </c>
      <c r="H56" s="52">
        <v>0.39037800687285223</v>
      </c>
      <c r="I56" s="52">
        <v>0.22061855670103092</v>
      </c>
      <c r="J56" s="52">
        <v>0.38900343642611684</v>
      </c>
      <c r="K56" s="56">
        <v>19.776316975897501</v>
      </c>
      <c r="L56" s="57">
        <v>15.363326456365117</v>
      </c>
      <c r="Q56" s="32">
        <f t="shared" si="4"/>
        <v>4</v>
      </c>
      <c r="R56" s="33" t="str">
        <f t="shared" si="4"/>
        <v>NWGF 98%</v>
      </c>
      <c r="S56" s="58">
        <v>3178.0629597674661</v>
      </c>
      <c r="T56" s="59">
        <v>11883.081030866539</v>
      </c>
      <c r="U56" s="59">
        <v>15061.143990633998</v>
      </c>
      <c r="V56" s="60">
        <v>64.622098926204742</v>
      </c>
      <c r="W56" s="52">
        <v>0.36397984886649876</v>
      </c>
      <c r="X56" s="52">
        <v>0.20151133501259447</v>
      </c>
      <c r="Y56" s="52">
        <v>0.4345088161209068</v>
      </c>
      <c r="Z56" s="56">
        <v>17.851238147930435</v>
      </c>
      <c r="AA56" s="57">
        <v>14.292481831355882</v>
      </c>
      <c r="AF56" s="32">
        <f t="shared" si="5"/>
        <v>4</v>
      </c>
      <c r="AG56" s="33" t="str">
        <f t="shared" si="5"/>
        <v>NWGF 98%</v>
      </c>
      <c r="AH56" s="58">
        <v>2606.3055640579078</v>
      </c>
      <c r="AI56" s="59">
        <v>6601.2160062714793</v>
      </c>
      <c r="AJ56" s="59">
        <v>9207.5215703293925</v>
      </c>
      <c r="AK56" s="60">
        <v>22.571529695821251</v>
      </c>
      <c r="AL56" s="52">
        <v>0.42208774583963693</v>
      </c>
      <c r="AM56" s="52">
        <v>0.24357034795763993</v>
      </c>
      <c r="AN56" s="52">
        <v>0.33434190620272314</v>
      </c>
      <c r="AO56" s="56">
        <v>22.279318019299879</v>
      </c>
      <c r="AP56" s="57">
        <v>16.635800924703929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56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56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56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10197.568593229858</v>
      </c>
      <c r="F67" s="23">
        <v>12180.9155265925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13158.816564805609</v>
      </c>
      <c r="U67" s="23">
        <v>15344.117856658655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6705.8296748745133</v>
      </c>
      <c r="AJ67" s="23">
        <v>8451.0432603914869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2511.6385557624658</v>
      </c>
      <c r="E68" s="43">
        <v>9365.1850247022849</v>
      </c>
      <c r="F68" s="43">
        <v>11876.823580464728</v>
      </c>
      <c r="G68" s="44">
        <v>-69.640933773527721</v>
      </c>
      <c r="H68" s="51">
        <v>0.2588957055214724</v>
      </c>
      <c r="I68" s="51">
        <v>0.62944785276073623</v>
      </c>
      <c r="J68" s="51">
        <v>0.1116564417177914</v>
      </c>
      <c r="K68" s="45">
        <v>34.652202516859219</v>
      </c>
      <c r="L68" s="46">
        <v>24.301589778280668</v>
      </c>
      <c r="Q68" s="40">
        <f t="shared" si="10"/>
        <v>1</v>
      </c>
      <c r="R68" s="41" t="str">
        <f t="shared" si="10"/>
        <v>NWGF 90%</v>
      </c>
      <c r="S68" s="42">
        <v>2824.9359378274503</v>
      </c>
      <c r="T68" s="43">
        <v>12141.574140269517</v>
      </c>
      <c r="U68" s="43">
        <v>14966.510078096964</v>
      </c>
      <c r="V68" s="44">
        <v>-83.140426724111691</v>
      </c>
      <c r="W68" s="51">
        <v>0.12244897959183673</v>
      </c>
      <c r="X68" s="51">
        <v>0.85260770975056688</v>
      </c>
      <c r="Y68" s="51">
        <v>2.4943310657596373E-2</v>
      </c>
      <c r="Z68" s="45">
        <v>38.502600229945884</v>
      </c>
      <c r="AA68" s="46">
        <v>39.115610108247751</v>
      </c>
      <c r="AF68" s="40">
        <f t="shared" si="11"/>
        <v>1</v>
      </c>
      <c r="AG68" s="41" t="str">
        <f t="shared" si="11"/>
        <v>NWGF 90%</v>
      </c>
      <c r="AH68" s="42">
        <v>2141.2702556284912</v>
      </c>
      <c r="AI68" s="43">
        <v>6094.9575223603943</v>
      </c>
      <c r="AJ68" s="43">
        <v>8236.2277779888846</v>
      </c>
      <c r="AK68" s="44">
        <v>-54.237683183122215</v>
      </c>
      <c r="AL68" s="51">
        <v>0.41711229946524064</v>
      </c>
      <c r="AM68" s="51">
        <v>0.36631016042780751</v>
      </c>
      <c r="AN68" s="51">
        <v>0.21657754010695188</v>
      </c>
      <c r="AO68" s="45">
        <v>33.647069019048772</v>
      </c>
      <c r="AP68" s="46">
        <v>21.149698386597301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2527.0846752700286</v>
      </c>
      <c r="E69" s="43">
        <v>9213.4714609189705</v>
      </c>
      <c r="F69" s="43">
        <v>11740.55613618899</v>
      </c>
      <c r="G69" s="44">
        <v>-37.179220390582188</v>
      </c>
      <c r="H69" s="51">
        <v>0.2392638036809816</v>
      </c>
      <c r="I69" s="51">
        <v>0.59509202453987731</v>
      </c>
      <c r="J69" s="51">
        <v>0.16564417177914109</v>
      </c>
      <c r="K69" s="45">
        <v>27.043761189761096</v>
      </c>
      <c r="L69" s="46">
        <v>18.587799695704273</v>
      </c>
      <c r="Q69" s="20">
        <f t="shared" si="10"/>
        <v>2</v>
      </c>
      <c r="R69" s="21" t="str">
        <f t="shared" si="10"/>
        <v>NWGF 92%</v>
      </c>
      <c r="S69" s="42">
        <v>2840.6983877592675</v>
      </c>
      <c r="T69" s="43">
        <v>11949.538701783276</v>
      </c>
      <c r="U69" s="43">
        <v>14790.237089542539</v>
      </c>
      <c r="V69" s="44">
        <v>-64.113736407682637</v>
      </c>
      <c r="W69" s="51">
        <v>0.11564625850340136</v>
      </c>
      <c r="X69" s="51">
        <v>0.81859410430838997</v>
      </c>
      <c r="Y69" s="51">
        <v>6.5759637188208611E-2</v>
      </c>
      <c r="Z69" s="45">
        <v>26.6704600067089</v>
      </c>
      <c r="AA69" s="46">
        <v>26.66153751498252</v>
      </c>
      <c r="AF69" s="20">
        <f t="shared" si="11"/>
        <v>2</v>
      </c>
      <c r="AG69" s="21" t="str">
        <f t="shared" si="11"/>
        <v>NWGF 92%</v>
      </c>
      <c r="AH69" s="42">
        <v>2157.2888271209513</v>
      </c>
      <c r="AI69" s="43">
        <v>5987.2531367982265</v>
      </c>
      <c r="AJ69" s="43">
        <v>8144.541963919175</v>
      </c>
      <c r="AK69" s="44">
        <v>-5.419537065605458</v>
      </c>
      <c r="AL69" s="51">
        <v>0.38502673796791442</v>
      </c>
      <c r="AM69" s="51">
        <v>0.33155080213903743</v>
      </c>
      <c r="AN69" s="51">
        <v>0.28342245989304815</v>
      </c>
      <c r="AO69" s="45">
        <v>27.164580659794566</v>
      </c>
      <c r="AP69" s="46">
        <v>17.386912340076663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2640.2035115279054</v>
      </c>
      <c r="E70" s="43">
        <v>9000.1819713014247</v>
      </c>
      <c r="F70" s="43">
        <v>11640.385482829321</v>
      </c>
      <c r="G70" s="44">
        <v>-1.3992770199477156</v>
      </c>
      <c r="H70" s="51">
        <v>0.28343558282208586</v>
      </c>
      <c r="I70" s="51">
        <v>0.44294478527607362</v>
      </c>
      <c r="J70" s="51">
        <v>0.27361963190184047</v>
      </c>
      <c r="K70" s="45">
        <v>21.719068073892508</v>
      </c>
      <c r="L70" s="46">
        <v>14.492447782700975</v>
      </c>
      <c r="Q70" s="20">
        <f t="shared" si="10"/>
        <v>3</v>
      </c>
      <c r="R70" s="21" t="str">
        <f t="shared" si="10"/>
        <v>NWGF 95%</v>
      </c>
      <c r="S70" s="42">
        <v>2968.7048004118747</v>
      </c>
      <c r="T70" s="43">
        <v>11682.837313742526</v>
      </c>
      <c r="U70" s="43">
        <v>14651.542114154388</v>
      </c>
      <c r="V70" s="44">
        <v>-36.750965507177128</v>
      </c>
      <c r="W70" s="51">
        <v>0.17006802721088435</v>
      </c>
      <c r="X70" s="51">
        <v>0.65079365079365081</v>
      </c>
      <c r="Y70" s="51">
        <v>0.17913832199546487</v>
      </c>
      <c r="Z70" s="45">
        <v>19.616323118593851</v>
      </c>
      <c r="AA70" s="46">
        <v>15.277103474626925</v>
      </c>
      <c r="AF70" s="20">
        <f t="shared" si="11"/>
        <v>3</v>
      </c>
      <c r="AG70" s="21" t="str">
        <f t="shared" si="11"/>
        <v>NWGF 95%</v>
      </c>
      <c r="AH70" s="42">
        <v>2252.8530612663271</v>
      </c>
      <c r="AI70" s="43">
        <v>5836.9439873000083</v>
      </c>
      <c r="AJ70" s="43">
        <v>8089.7970485663309</v>
      </c>
      <c r="AK70" s="44">
        <v>40.285467960983233</v>
      </c>
      <c r="AL70" s="51">
        <v>0.41711229946524064</v>
      </c>
      <c r="AM70" s="51">
        <v>0.19786096256684493</v>
      </c>
      <c r="AN70" s="51">
        <v>0.38502673796791442</v>
      </c>
      <c r="AO70" s="45">
        <v>22.814247738110573</v>
      </c>
      <c r="AP70" s="46">
        <v>14.283857878546566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2817.9172064668855</v>
      </c>
      <c r="E71" s="59">
        <v>8744.8126275522482</v>
      </c>
      <c r="F71" s="59">
        <v>11562.729834019134</v>
      </c>
      <c r="G71" s="60">
        <v>-12.3342948440905</v>
      </c>
      <c r="H71" s="52">
        <v>0.47484662576687114</v>
      </c>
      <c r="I71" s="52">
        <v>0.16687116564417179</v>
      </c>
      <c r="J71" s="52">
        <v>0.35828220858895704</v>
      </c>
      <c r="K71" s="56">
        <v>24.237674722521131</v>
      </c>
      <c r="L71" s="57">
        <v>16.840242965066704</v>
      </c>
      <c r="Q71" s="32">
        <f t="shared" si="10"/>
        <v>4</v>
      </c>
      <c r="R71" s="33" t="str">
        <f t="shared" si="10"/>
        <v>NWGF 98%</v>
      </c>
      <c r="S71" s="58">
        <v>3158.7819873386215</v>
      </c>
      <c r="T71" s="59">
        <v>11325.178556499483</v>
      </c>
      <c r="U71" s="59">
        <v>14483.960543838106</v>
      </c>
      <c r="V71" s="60">
        <v>-51.641643302751575</v>
      </c>
      <c r="W71" s="52">
        <v>0.47392290249433106</v>
      </c>
      <c r="X71" s="52">
        <v>0.15873015873015872</v>
      </c>
      <c r="Y71" s="52">
        <v>0.36734693877551022</v>
      </c>
      <c r="Z71" s="56">
        <v>22.427779174748903</v>
      </c>
      <c r="AA71" s="57">
        <v>17.467321102175269</v>
      </c>
      <c r="AF71" s="32">
        <f t="shared" si="11"/>
        <v>4</v>
      </c>
      <c r="AG71" s="33" t="str">
        <f t="shared" si="11"/>
        <v>NWGF 98%</v>
      </c>
      <c r="AH71" s="58">
        <v>2415.9884140486129</v>
      </c>
      <c r="AI71" s="59">
        <v>5702.1886311198141</v>
      </c>
      <c r="AJ71" s="59">
        <v>8118.1770451684361</v>
      </c>
      <c r="AK71" s="60">
        <v>34.014744381229185</v>
      </c>
      <c r="AL71" s="52">
        <v>0.47593582887700536</v>
      </c>
      <c r="AM71" s="52">
        <v>0.17647058823529413</v>
      </c>
      <c r="AN71" s="52">
        <v>0.34759358288770054</v>
      </c>
      <c r="AO71" s="56">
        <v>26.484653888972989</v>
      </c>
      <c r="AP71" s="57">
        <v>16.707946261827288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D9" sqref="D9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57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57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57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57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57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2016.3638904689192</v>
      </c>
      <c r="E7" s="23">
        <v>9984.4182501895029</v>
      </c>
      <c r="F7" s="23">
        <v>12000.782140658488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1655.6291075239842</v>
      </c>
      <c r="T7" s="23">
        <v>9848.3885555205652</v>
      </c>
      <c r="U7" s="23">
        <v>11504.01766304454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3067.6090482015798</v>
      </c>
      <c r="AI7" s="23">
        <v>9803.9836906047276</v>
      </c>
      <c r="AJ7" s="23">
        <v>12871.592738806294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1797.1072842635328</v>
      </c>
      <c r="AX7" s="23">
        <v>15660.657066427286</v>
      </c>
      <c r="AY7" s="23">
        <v>17457.764350690821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2786.6513441832117</v>
      </c>
      <c r="BM7" s="23">
        <v>13235.259894691564</v>
      </c>
      <c r="BN7" s="23">
        <v>16021.911238874774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2634.0663710337649</v>
      </c>
      <c r="E8" s="43">
        <v>9265.7696616516605</v>
      </c>
      <c r="F8" s="43">
        <v>11899.836032685344</v>
      </c>
      <c r="G8" s="44">
        <v>-215.05700733109686</v>
      </c>
      <c r="H8" s="51">
        <v>0.28089999999999998</v>
      </c>
      <c r="I8" s="51">
        <v>0.62360000000000004</v>
      </c>
      <c r="J8" s="51">
        <v>9.5500000000000002E-2</v>
      </c>
      <c r="K8" s="45">
        <v>39.246313611464558</v>
      </c>
      <c r="L8" s="46">
        <v>28.044507848803416</v>
      </c>
      <c r="Q8" s="40">
        <v>1</v>
      </c>
      <c r="R8" s="41" t="s">
        <v>65</v>
      </c>
      <c r="S8" s="42">
        <v>2501.2691486014928</v>
      </c>
      <c r="T8" s="43">
        <v>9136.9294968942668</v>
      </c>
      <c r="U8" s="43">
        <v>11638.198645495773</v>
      </c>
      <c r="V8" s="44">
        <v>-266.01132728654187</v>
      </c>
      <c r="W8" s="51">
        <v>0.3437370528932468</v>
      </c>
      <c r="X8" s="51">
        <v>0.58403535423284081</v>
      </c>
      <c r="Y8" s="51">
        <v>7.222759287391245E-2</v>
      </c>
      <c r="Z8" s="45">
        <v>45.318809567367296</v>
      </c>
      <c r="AA8" s="46">
        <v>35.528582094764118</v>
      </c>
      <c r="AF8" s="40">
        <v>1</v>
      </c>
      <c r="AG8" s="41" t="s">
        <v>65</v>
      </c>
      <c r="AH8" s="42">
        <v>2999.4353878401344</v>
      </c>
      <c r="AI8" s="43">
        <v>9125.3131323504422</v>
      </c>
      <c r="AJ8" s="43">
        <v>12124.748520190577</v>
      </c>
      <c r="AK8" s="44">
        <v>-68.02496593853779</v>
      </c>
      <c r="AL8" s="51">
        <v>9.8949919224555732E-2</v>
      </c>
      <c r="AM8" s="51">
        <v>0.73667205169628436</v>
      </c>
      <c r="AN8" s="51">
        <v>0.16437802907915994</v>
      </c>
      <c r="AO8" s="45">
        <v>13.545322436421765</v>
      </c>
      <c r="AP8" s="46">
        <v>8.7155008799612972</v>
      </c>
      <c r="AU8" s="40">
        <v>1</v>
      </c>
      <c r="AV8" s="41" t="s">
        <v>65</v>
      </c>
      <c r="AW8" s="42">
        <v>2892.2652958098856</v>
      </c>
      <c r="AX8" s="43">
        <v>14400.111549374618</v>
      </c>
      <c r="AY8" s="43">
        <v>17292.376845184506</v>
      </c>
      <c r="AZ8" s="44">
        <v>-323.05417326930467</v>
      </c>
      <c r="BA8" s="51">
        <v>0.34597156398104267</v>
      </c>
      <c r="BB8" s="51">
        <v>0.59715639810426535</v>
      </c>
      <c r="BC8" s="51">
        <v>5.6872037914691941E-2</v>
      </c>
      <c r="BD8" s="45">
        <v>45.707086956475209</v>
      </c>
      <c r="BE8" s="46">
        <v>35.010738556796007</v>
      </c>
      <c r="BJ8" s="40">
        <v>1</v>
      </c>
      <c r="BK8" s="41" t="s">
        <v>65</v>
      </c>
      <c r="BL8" s="42">
        <v>2668.1084389737807</v>
      </c>
      <c r="BM8" s="43">
        <v>12006.823290100341</v>
      </c>
      <c r="BN8" s="43">
        <v>14674.931729074118</v>
      </c>
      <c r="BO8" s="44">
        <v>169.61380270169218</v>
      </c>
      <c r="BP8" s="51">
        <v>2.7777777777777776E-2</v>
      </c>
      <c r="BQ8" s="51">
        <v>0.79166666666666663</v>
      </c>
      <c r="BR8" s="51">
        <v>0.18055555555555555</v>
      </c>
      <c r="BS8" s="45">
        <v>4.6908051441485092</v>
      </c>
      <c r="BT8" s="46">
        <v>4.8388523650473356</v>
      </c>
    </row>
    <row r="9" spans="2:72" x14ac:dyDescent="0.25">
      <c r="B9" s="40">
        <v>2</v>
      </c>
      <c r="C9" s="41" t="s">
        <v>70</v>
      </c>
      <c r="D9" s="42">
        <v>2648.6385312874727</v>
      </c>
      <c r="E9" s="43">
        <v>9122.881359547735</v>
      </c>
      <c r="F9" s="43">
        <v>11771.519890835089</v>
      </c>
      <c r="G9" s="44">
        <v>-181.08976715599476</v>
      </c>
      <c r="H9" s="51">
        <v>0.26650000000000001</v>
      </c>
      <c r="I9" s="51">
        <v>0.56569999999999998</v>
      </c>
      <c r="J9" s="51">
        <v>0.1678</v>
      </c>
      <c r="K9" s="45">
        <v>27.98797715363353</v>
      </c>
      <c r="L9" s="46">
        <v>19.823586766951546</v>
      </c>
      <c r="Q9" s="40">
        <v>2</v>
      </c>
      <c r="R9" s="41" t="s">
        <v>70</v>
      </c>
      <c r="S9" s="42">
        <v>2515.4010332518151</v>
      </c>
      <c r="T9" s="43">
        <v>8997.4706348258442</v>
      </c>
      <c r="U9" s="43">
        <v>11512.871668077671</v>
      </c>
      <c r="V9" s="44">
        <v>-232.52177637381479</v>
      </c>
      <c r="W9" s="51">
        <v>0.3273028587211711</v>
      </c>
      <c r="X9" s="51">
        <v>0.5285181604750725</v>
      </c>
      <c r="Y9" s="51">
        <v>0.14417898080375638</v>
      </c>
      <c r="Z9" s="45">
        <v>31.804070883001952</v>
      </c>
      <c r="AA9" s="46">
        <v>25.910709899330534</v>
      </c>
      <c r="AF9" s="40">
        <v>2</v>
      </c>
      <c r="AG9" s="41" t="s">
        <v>70</v>
      </c>
      <c r="AH9" s="42">
        <v>3015.3847273331494</v>
      </c>
      <c r="AI9" s="43">
        <v>8984.7537567585878</v>
      </c>
      <c r="AJ9" s="43">
        <v>12000.138484091753</v>
      </c>
      <c r="AK9" s="44">
        <v>-35.93710133095869</v>
      </c>
      <c r="AL9" s="51">
        <v>9.0064620355411948E-2</v>
      </c>
      <c r="AM9" s="51">
        <v>0.67205169628432959</v>
      </c>
      <c r="AN9" s="51">
        <v>0.23788368336025845</v>
      </c>
      <c r="AO9" s="45">
        <v>8.899744994459283</v>
      </c>
      <c r="AP9" s="46">
        <v>5.1520376171594586</v>
      </c>
      <c r="AU9" s="40">
        <v>2</v>
      </c>
      <c r="AV9" s="41" t="s">
        <v>70</v>
      </c>
      <c r="AW9" s="42">
        <v>2906.5629264871409</v>
      </c>
      <c r="AX9" s="43">
        <v>14137.239258579933</v>
      </c>
      <c r="AY9" s="43">
        <v>17043.802185067085</v>
      </c>
      <c r="AZ9" s="44">
        <v>-261.31828172454561</v>
      </c>
      <c r="BA9" s="51">
        <v>0.33175355450236965</v>
      </c>
      <c r="BB9" s="51">
        <v>0.54502369668246442</v>
      </c>
      <c r="BC9" s="51">
        <v>0.12322274881516587</v>
      </c>
      <c r="BD9" s="45">
        <v>30.341981546880724</v>
      </c>
      <c r="BE9" s="46">
        <v>19.77233609610856</v>
      </c>
      <c r="BJ9" s="40">
        <v>2</v>
      </c>
      <c r="BK9" s="41" t="s">
        <v>70</v>
      </c>
      <c r="BL9" s="42">
        <v>2680.4037323956245</v>
      </c>
      <c r="BM9" s="43">
        <v>11790.568658448752</v>
      </c>
      <c r="BN9" s="43">
        <v>14470.972390844378</v>
      </c>
      <c r="BO9" s="44">
        <v>234.87404864136636</v>
      </c>
      <c r="BP9" s="51">
        <v>2.7777777777777776E-2</v>
      </c>
      <c r="BQ9" s="51">
        <v>0.70833333333333337</v>
      </c>
      <c r="BR9" s="51">
        <v>0.2638888888888889</v>
      </c>
      <c r="BS9" s="45">
        <v>3.0807271311803279</v>
      </c>
      <c r="BT9" s="46">
        <v>2.850801055455813</v>
      </c>
    </row>
    <row r="10" spans="2:72" x14ac:dyDescent="0.25">
      <c r="B10" s="20">
        <v>3</v>
      </c>
      <c r="C10" s="21" t="s">
        <v>79</v>
      </c>
      <c r="D10" s="27">
        <v>3139.3421438432488</v>
      </c>
      <c r="E10" s="28">
        <v>9017.1262971476826</v>
      </c>
      <c r="F10" s="28">
        <v>12156.468440990942</v>
      </c>
      <c r="G10" s="29">
        <v>-445.15823737238395</v>
      </c>
      <c r="H10" s="51">
        <v>0.5706</v>
      </c>
      <c r="I10" s="51">
        <v>0.29399999999999998</v>
      </c>
      <c r="J10" s="51">
        <v>0.13539999999999999</v>
      </c>
      <c r="K10" s="30">
        <v>40.371605864715995</v>
      </c>
      <c r="L10" s="31">
        <v>32.503147404255643</v>
      </c>
      <c r="Q10" s="20">
        <v>3</v>
      </c>
      <c r="R10" s="21" t="s">
        <v>79</v>
      </c>
      <c r="S10" s="27">
        <v>2954.8449607776979</v>
      </c>
      <c r="T10" s="28">
        <v>8862.085465151582</v>
      </c>
      <c r="U10" s="28">
        <v>11816.930425929273</v>
      </c>
      <c r="V10" s="29">
        <v>-443.13834605648907</v>
      </c>
      <c r="W10" s="51">
        <v>0.55834829443447043</v>
      </c>
      <c r="X10" s="51">
        <v>0.32578373152879436</v>
      </c>
      <c r="Y10" s="51">
        <v>0.11586797403673525</v>
      </c>
      <c r="Z10" s="30">
        <v>41.735417033687547</v>
      </c>
      <c r="AA10" s="31">
        <v>35.491328736331454</v>
      </c>
      <c r="AF10" s="20">
        <v>3</v>
      </c>
      <c r="AG10" s="21" t="s">
        <v>79</v>
      </c>
      <c r="AH10" s="27">
        <v>3647.0948140327187</v>
      </c>
      <c r="AI10" s="28">
        <v>8951.832139133503</v>
      </c>
      <c r="AJ10" s="28">
        <v>12598.92695316623</v>
      </c>
      <c r="AK10" s="29">
        <v>-429.78928623534853</v>
      </c>
      <c r="AL10" s="51">
        <v>0.60702746365105009</v>
      </c>
      <c r="AM10" s="51">
        <v>0.20032310177705978</v>
      </c>
      <c r="AN10" s="51">
        <v>0.19264943457189015</v>
      </c>
      <c r="AO10" s="30">
        <v>40.048016316341368</v>
      </c>
      <c r="AP10" s="31">
        <v>32.255490687325285</v>
      </c>
      <c r="AU10" s="20">
        <v>3</v>
      </c>
      <c r="AV10" s="21" t="s">
        <v>79</v>
      </c>
      <c r="AW10" s="27">
        <v>3430.2057565914938</v>
      </c>
      <c r="AX10" s="28">
        <v>14206.488526539952</v>
      </c>
      <c r="AY10" s="28">
        <v>17636.694283131452</v>
      </c>
      <c r="AZ10" s="29">
        <v>-799.21851591316783</v>
      </c>
      <c r="BA10" s="51">
        <v>0.54028436018957349</v>
      </c>
      <c r="BB10" s="51">
        <v>0.35071090047393366</v>
      </c>
      <c r="BC10" s="51">
        <v>0.10900473933649289</v>
      </c>
      <c r="BD10" s="30">
        <v>37.515567669634358</v>
      </c>
      <c r="BE10" s="31">
        <v>33.9429196208078</v>
      </c>
      <c r="BJ10" s="20">
        <v>3</v>
      </c>
      <c r="BK10" s="21" t="s">
        <v>79</v>
      </c>
      <c r="BL10" s="27">
        <v>3380.6792118830376</v>
      </c>
      <c r="BM10" s="28">
        <v>11647.175871110047</v>
      </c>
      <c r="BN10" s="28">
        <v>15027.855082993088</v>
      </c>
      <c r="BO10" s="29">
        <v>-139.22542156112777</v>
      </c>
      <c r="BP10" s="51">
        <v>0.63888888888888884</v>
      </c>
      <c r="BQ10" s="51">
        <v>0.15277777777777779</v>
      </c>
      <c r="BR10" s="51">
        <v>0.20833333333333334</v>
      </c>
      <c r="BS10" s="30">
        <v>39.213092644099021</v>
      </c>
      <c r="BT10" s="31">
        <v>24.463681858933956</v>
      </c>
    </row>
    <row r="11" spans="2:72" x14ac:dyDescent="0.25">
      <c r="B11" s="32">
        <v>4</v>
      </c>
      <c r="C11" s="33" t="s">
        <v>80</v>
      </c>
      <c r="D11" s="34">
        <v>3283.264514979991</v>
      </c>
      <c r="E11" s="35">
        <v>8881.548188370447</v>
      </c>
      <c r="F11" s="35">
        <v>12164.812703350513</v>
      </c>
      <c r="G11" s="36">
        <v>-446.647781005544</v>
      </c>
      <c r="H11" s="52">
        <v>0.68010000000000004</v>
      </c>
      <c r="I11" s="52">
        <v>2.3900000000000001E-2</v>
      </c>
      <c r="J11" s="52">
        <v>0.29599999999999999</v>
      </c>
      <c r="K11" s="37">
        <v>30.790833946491379</v>
      </c>
      <c r="L11" s="38">
        <v>24.596781421493628</v>
      </c>
      <c r="Q11" s="32">
        <v>4</v>
      </c>
      <c r="R11" s="33" t="s">
        <v>80</v>
      </c>
      <c r="S11" s="34">
        <v>3091.3656591200343</v>
      </c>
      <c r="T11" s="35">
        <v>8737.9543849567417</v>
      </c>
      <c r="U11" s="35">
        <v>11829.320044076776</v>
      </c>
      <c r="V11" s="36">
        <v>-443.35787633264363</v>
      </c>
      <c r="W11" s="52">
        <v>0.68816461814666485</v>
      </c>
      <c r="X11" s="52">
        <v>1.422455461952769E-2</v>
      </c>
      <c r="Y11" s="52">
        <v>0.2976108272338075</v>
      </c>
      <c r="Z11" s="37">
        <v>31.461260152730897</v>
      </c>
      <c r="AA11" s="38">
        <v>24.59189001209311</v>
      </c>
      <c r="AF11" s="32">
        <v>4</v>
      </c>
      <c r="AG11" s="33" t="s">
        <v>80</v>
      </c>
      <c r="AH11" s="34">
        <v>3813.6952948862431</v>
      </c>
      <c r="AI11" s="35">
        <v>8800.0387929076369</v>
      </c>
      <c r="AJ11" s="35">
        <v>12613.734087793891</v>
      </c>
      <c r="AK11" s="36">
        <v>-455.74298442643754</v>
      </c>
      <c r="AL11" s="52">
        <v>0.66760904684975764</v>
      </c>
      <c r="AM11" s="52">
        <v>5.4523424878836831E-2</v>
      </c>
      <c r="AN11" s="52">
        <v>0.27786752827140548</v>
      </c>
      <c r="AO11" s="37">
        <v>30.416758521237135</v>
      </c>
      <c r="AP11" s="38">
        <v>26.016470373183079</v>
      </c>
      <c r="AU11" s="32">
        <v>4</v>
      </c>
      <c r="AV11" s="33" t="s">
        <v>80</v>
      </c>
      <c r="AW11" s="34">
        <v>3564.3203798153481</v>
      </c>
      <c r="AX11" s="35">
        <v>13902.315031575816</v>
      </c>
      <c r="AY11" s="35">
        <v>17466.635411391158</v>
      </c>
      <c r="AZ11" s="36">
        <v>-593.00404604884829</v>
      </c>
      <c r="BA11" s="52">
        <v>0.5781990521327014</v>
      </c>
      <c r="BB11" s="52">
        <v>0</v>
      </c>
      <c r="BC11" s="52">
        <v>0.4218009478672986</v>
      </c>
      <c r="BD11" s="37">
        <v>21.474118299516377</v>
      </c>
      <c r="BE11" s="38">
        <v>14.084311292363111</v>
      </c>
      <c r="BJ11" s="32">
        <v>4</v>
      </c>
      <c r="BK11" s="33" t="s">
        <v>80</v>
      </c>
      <c r="BL11" s="34">
        <v>3517.8508587881061</v>
      </c>
      <c r="BM11" s="35">
        <v>11412.078601820327</v>
      </c>
      <c r="BN11" s="35">
        <v>14929.92946060843</v>
      </c>
      <c r="BO11" s="36">
        <v>-35.83256075825328</v>
      </c>
      <c r="BP11" s="52">
        <v>0.59722222222222221</v>
      </c>
      <c r="BQ11" s="52">
        <v>1.3888888888888888E-2</v>
      </c>
      <c r="BR11" s="52">
        <v>0.3888888888888889</v>
      </c>
      <c r="BS11" s="37">
        <v>31.294571457355428</v>
      </c>
      <c r="BT11" s="38">
        <v>18.4373313669022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57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57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57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57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57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2218.6273535666314</v>
      </c>
      <c r="E22" s="23">
        <v>12303.948841252244</v>
      </c>
      <c r="F22" s="23">
        <v>14522.57619481889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1790.7849595742114</v>
      </c>
      <c r="T22" s="23">
        <v>12259.062333323847</v>
      </c>
      <c r="U22" s="23">
        <v>14049.847292898057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3426.9911155242303</v>
      </c>
      <c r="AI22" s="23">
        <v>11684.371543138979</v>
      </c>
      <c r="AJ22" s="23">
        <v>15111.362658663205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1922.108419387936</v>
      </c>
      <c r="AX22" s="23">
        <v>18637.884159041263</v>
      </c>
      <c r="AY22" s="23">
        <v>20559.99257842921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2997.7060570021049</v>
      </c>
      <c r="BM22" s="23">
        <v>15740.163470933943</v>
      </c>
      <c r="BN22" s="23">
        <v>18737.869527936044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2985.7411606574465</v>
      </c>
      <c r="E23" s="43">
        <v>11337.240382037553</v>
      </c>
      <c r="F23" s="43">
        <v>14322.981542694966</v>
      </c>
      <c r="G23" s="44">
        <v>-159.23010104226219</v>
      </c>
      <c r="H23" s="51">
        <v>0.15418003396867333</v>
      </c>
      <c r="I23" s="51">
        <v>0.79014908473296852</v>
      </c>
      <c r="J23" s="51">
        <v>5.5670881298358184E-2</v>
      </c>
      <c r="K23" s="45">
        <v>38.290374443041244</v>
      </c>
      <c r="L23" s="46">
        <v>30.978886619831709</v>
      </c>
      <c r="Q23" s="40">
        <v>1</v>
      </c>
      <c r="R23" s="41" t="s">
        <v>65</v>
      </c>
      <c r="S23" s="42">
        <v>2820.7865259347568</v>
      </c>
      <c r="T23" s="43">
        <v>11283.141520280786</v>
      </c>
      <c r="U23" s="43">
        <v>14103.928046215571</v>
      </c>
      <c r="V23" s="44">
        <v>-184.3773098807944</v>
      </c>
      <c r="W23" s="51">
        <v>0.1778248213813178</v>
      </c>
      <c r="X23" s="51">
        <v>0.79783011378671609</v>
      </c>
      <c r="Y23" s="51">
        <v>2.4345064831966128E-2</v>
      </c>
      <c r="Z23" s="45">
        <v>46.706011153535741</v>
      </c>
      <c r="AA23" s="46">
        <v>40.248023639517243</v>
      </c>
      <c r="AF23" s="40">
        <v>1</v>
      </c>
      <c r="AG23" s="41" t="s">
        <v>65</v>
      </c>
      <c r="AH23" s="42">
        <v>3437.3773724093289</v>
      </c>
      <c r="AI23" s="43">
        <v>10824.922321795131</v>
      </c>
      <c r="AJ23" s="43">
        <v>14262.299694204446</v>
      </c>
      <c r="AK23" s="44">
        <v>-92.565130556851216</v>
      </c>
      <c r="AL23" s="51">
        <v>8.7248322147651006E-2</v>
      </c>
      <c r="AM23" s="51">
        <v>0.77255779269202085</v>
      </c>
      <c r="AN23" s="51">
        <v>0.1401938851603281</v>
      </c>
      <c r="AO23" s="45">
        <v>17.130827308991737</v>
      </c>
      <c r="AP23" s="46">
        <v>10.47273398090873</v>
      </c>
      <c r="AU23" s="40">
        <v>1</v>
      </c>
      <c r="AV23" s="41" t="s">
        <v>65</v>
      </c>
      <c r="AW23" s="42">
        <v>3152.7468862393071</v>
      </c>
      <c r="AX23" s="43">
        <v>17028.772264745312</v>
      </c>
      <c r="AY23" s="43">
        <v>20181.519150984619</v>
      </c>
      <c r="AZ23" s="44">
        <v>-258.39950694426506</v>
      </c>
      <c r="BA23" s="51">
        <v>0.19548872180451127</v>
      </c>
      <c r="BB23" s="51">
        <v>0.76691729323308266</v>
      </c>
      <c r="BC23" s="51">
        <v>3.7593984962406013E-2</v>
      </c>
      <c r="BD23" s="45">
        <v>51.59297586365863</v>
      </c>
      <c r="BE23" s="46">
        <v>40.651711803437415</v>
      </c>
      <c r="BJ23" s="40">
        <v>1</v>
      </c>
      <c r="BK23" s="41" t="s">
        <v>65</v>
      </c>
      <c r="BL23" s="42">
        <v>2888.0812292519513</v>
      </c>
      <c r="BM23" s="43">
        <v>14260.813794293359</v>
      </c>
      <c r="BN23" s="43">
        <v>17148.895023545305</v>
      </c>
      <c r="BO23" s="44">
        <v>249.96789384564332</v>
      </c>
      <c r="BP23" s="51">
        <v>4.3478260869565216E-2</v>
      </c>
      <c r="BQ23" s="51">
        <v>0.73913043478260865</v>
      </c>
      <c r="BR23" s="51">
        <v>0.21739130434782608</v>
      </c>
      <c r="BS23" s="45">
        <v>5.2182497040013169</v>
      </c>
      <c r="BT23" s="46">
        <v>5.2182497040013169</v>
      </c>
    </row>
    <row r="24" spans="2:72" x14ac:dyDescent="0.25">
      <c r="B24" s="40">
        <v>2</v>
      </c>
      <c r="C24" s="41" t="s">
        <v>70</v>
      </c>
      <c r="D24" s="42">
        <v>3000.9370165739238</v>
      </c>
      <c r="E24" s="43">
        <v>11158.181915726549</v>
      </c>
      <c r="F24" s="43">
        <v>14159.11893230042</v>
      </c>
      <c r="G24" s="44">
        <v>-131.45213024391035</v>
      </c>
      <c r="H24" s="51">
        <v>0.14700886959803736</v>
      </c>
      <c r="I24" s="51">
        <v>0.72334402717493862</v>
      </c>
      <c r="J24" s="51">
        <v>0.12964710322702397</v>
      </c>
      <c r="K24" s="45">
        <v>23.856104990616728</v>
      </c>
      <c r="L24" s="46">
        <v>17.141242171620689</v>
      </c>
      <c r="Q24" s="40">
        <v>2</v>
      </c>
      <c r="R24" s="41" t="s">
        <v>70</v>
      </c>
      <c r="S24" s="42">
        <v>2836.1177100063478</v>
      </c>
      <c r="T24" s="43">
        <v>11106.3059709801</v>
      </c>
      <c r="U24" s="43">
        <v>13942.423680986474</v>
      </c>
      <c r="V24" s="44">
        <v>-161.30964447083144</v>
      </c>
      <c r="W24" s="51">
        <v>0.17253241598306429</v>
      </c>
      <c r="X24" s="51">
        <v>0.74464143953426831</v>
      </c>
      <c r="Y24" s="51">
        <v>8.2826144482667369E-2</v>
      </c>
      <c r="Z24" s="45">
        <v>30.43779879887008</v>
      </c>
      <c r="AA24" s="46">
        <v>28.039914715699098</v>
      </c>
      <c r="AF24" s="40">
        <v>2</v>
      </c>
      <c r="AG24" s="41" t="s">
        <v>70</v>
      </c>
      <c r="AH24" s="42">
        <v>3452.6670279389186</v>
      </c>
      <c r="AI24" s="43">
        <v>10655.142470068811</v>
      </c>
      <c r="AJ24" s="43">
        <v>14107.809498007757</v>
      </c>
      <c r="AK24" s="44">
        <v>-54.918582865322087</v>
      </c>
      <c r="AL24" s="51">
        <v>7.4571215510812833E-2</v>
      </c>
      <c r="AM24" s="51">
        <v>0.66741237882177484</v>
      </c>
      <c r="AN24" s="51">
        <v>0.25801640566741235</v>
      </c>
      <c r="AO24" s="45">
        <v>9.8047474861071997</v>
      </c>
      <c r="AP24" s="46">
        <v>4.8631289123202244</v>
      </c>
      <c r="AU24" s="40">
        <v>2</v>
      </c>
      <c r="AV24" s="41" t="s">
        <v>70</v>
      </c>
      <c r="AW24" s="42">
        <v>3164.0107365535514</v>
      </c>
      <c r="AX24" s="43">
        <v>16721.49839543724</v>
      </c>
      <c r="AY24" s="43">
        <v>19885.509131990806</v>
      </c>
      <c r="AZ24" s="44">
        <v>-213.08203014594358</v>
      </c>
      <c r="BA24" s="51">
        <v>0.18796992481203006</v>
      </c>
      <c r="BB24" s="51">
        <v>0.7142857142857143</v>
      </c>
      <c r="BC24" s="51">
        <v>9.7744360902255634E-2</v>
      </c>
      <c r="BD24" s="45">
        <v>33.608776826695987</v>
      </c>
      <c r="BE24" s="46">
        <v>19.888164220022045</v>
      </c>
      <c r="BJ24" s="40">
        <v>2</v>
      </c>
      <c r="BK24" s="41" t="s">
        <v>70</v>
      </c>
      <c r="BL24" s="42">
        <v>2900.793745294236</v>
      </c>
      <c r="BM24" s="43">
        <v>13999.355829251925</v>
      </c>
      <c r="BN24" s="43">
        <v>16900.149574546162</v>
      </c>
      <c r="BO24" s="44">
        <v>326.30517227387645</v>
      </c>
      <c r="BP24" s="51">
        <v>4.3478260869565216E-2</v>
      </c>
      <c r="BQ24" s="51">
        <v>0.63043478260869568</v>
      </c>
      <c r="BR24" s="51">
        <v>0.32608695652173914</v>
      </c>
      <c r="BS24" s="45">
        <v>3.2748068434975797</v>
      </c>
      <c r="BT24" s="46">
        <v>3.2748068434975797</v>
      </c>
    </row>
    <row r="25" spans="2:72" x14ac:dyDescent="0.25">
      <c r="B25" s="20">
        <v>3</v>
      </c>
      <c r="C25" s="21" t="s">
        <v>79</v>
      </c>
      <c r="D25" s="27">
        <v>3598.2442618657701</v>
      </c>
      <c r="E25" s="28">
        <v>11089.694778177582</v>
      </c>
      <c r="F25" s="28">
        <v>14687.939040043339</v>
      </c>
      <c r="G25" s="29">
        <v>-519.52434702429957</v>
      </c>
      <c r="H25" s="51">
        <v>0.47291941875825627</v>
      </c>
      <c r="I25" s="51">
        <v>0.47518399698056235</v>
      </c>
      <c r="J25" s="51">
        <v>5.1896584261181357E-2</v>
      </c>
      <c r="K25" s="30">
        <v>45.497883830218427</v>
      </c>
      <c r="L25" s="31">
        <v>41.220954251523686</v>
      </c>
      <c r="Q25" s="20">
        <v>3</v>
      </c>
      <c r="R25" s="21" t="s">
        <v>79</v>
      </c>
      <c r="S25" s="27">
        <v>3385.2508462684773</v>
      </c>
      <c r="T25" s="28">
        <v>11007.870525113998</v>
      </c>
      <c r="U25" s="28">
        <v>14393.121371382467</v>
      </c>
      <c r="V25" s="29">
        <v>-458.01183477511285</v>
      </c>
      <c r="W25" s="51">
        <v>0.41227838052394811</v>
      </c>
      <c r="X25" s="51">
        <v>0.54935168033871395</v>
      </c>
      <c r="Y25" s="51">
        <v>3.8369939137337918E-2</v>
      </c>
      <c r="Z25" s="30">
        <v>44.360493993792403</v>
      </c>
      <c r="AA25" s="31">
        <v>41.463460249235126</v>
      </c>
      <c r="AF25" s="20">
        <v>3</v>
      </c>
      <c r="AG25" s="21" t="s">
        <v>79</v>
      </c>
      <c r="AH25" s="27">
        <v>4180.2547483962562</v>
      </c>
      <c r="AI25" s="28">
        <v>10675.31714647475</v>
      </c>
      <c r="AJ25" s="28">
        <v>14855.571894871011</v>
      </c>
      <c r="AK25" s="29">
        <v>-687.29633580658469</v>
      </c>
      <c r="AL25" s="51">
        <v>0.64429530201342278</v>
      </c>
      <c r="AM25" s="51">
        <v>0.2721849366144668</v>
      </c>
      <c r="AN25" s="51">
        <v>8.3519761372110368E-2</v>
      </c>
      <c r="AO25" s="30">
        <v>48.26217570777289</v>
      </c>
      <c r="AP25" s="31">
        <v>41.338442314138852</v>
      </c>
      <c r="AU25" s="20">
        <v>3</v>
      </c>
      <c r="AV25" s="21" t="s">
        <v>79</v>
      </c>
      <c r="AW25" s="27">
        <v>3773.6476966234241</v>
      </c>
      <c r="AX25" s="28">
        <v>16661.527792025969</v>
      </c>
      <c r="AY25" s="28">
        <v>20435.175488649402</v>
      </c>
      <c r="AZ25" s="29">
        <v>-693.78136176189832</v>
      </c>
      <c r="BA25" s="51">
        <v>0.40601503759398494</v>
      </c>
      <c r="BB25" s="51">
        <v>0.51127819548872178</v>
      </c>
      <c r="BC25" s="51">
        <v>8.2706766917293228E-2</v>
      </c>
      <c r="BD25" s="30">
        <v>41.276890376190806</v>
      </c>
      <c r="BE25" s="31">
        <v>39.788703984044837</v>
      </c>
      <c r="BJ25" s="20">
        <v>3</v>
      </c>
      <c r="BK25" s="21" t="s">
        <v>79</v>
      </c>
      <c r="BL25" s="27">
        <v>3622.1007462590123</v>
      </c>
      <c r="BM25" s="28">
        <v>13781.878812938483</v>
      </c>
      <c r="BN25" s="28">
        <v>17403.979559197502</v>
      </c>
      <c r="BO25" s="29">
        <v>-178.16269207932461</v>
      </c>
      <c r="BP25" s="51">
        <v>0.65217391304347827</v>
      </c>
      <c r="BQ25" s="51">
        <v>0.19565217391304349</v>
      </c>
      <c r="BR25" s="51">
        <v>0.15217391304347827</v>
      </c>
      <c r="BS25" s="30">
        <v>30.124916718036612</v>
      </c>
      <c r="BT25" s="31">
        <v>30.124916718036612</v>
      </c>
    </row>
    <row r="26" spans="2:72" x14ac:dyDescent="0.25">
      <c r="B26" s="32">
        <v>4</v>
      </c>
      <c r="C26" s="33" t="s">
        <v>80</v>
      </c>
      <c r="D26" s="34">
        <v>3762.580805616391</v>
      </c>
      <c r="E26" s="35">
        <v>10920.281766148119</v>
      </c>
      <c r="F26" s="35">
        <v>14682.862571764503</v>
      </c>
      <c r="G26" s="36">
        <v>-496.67171937377367</v>
      </c>
      <c r="H26" s="52">
        <v>0.65748254387620308</v>
      </c>
      <c r="I26" s="52">
        <v>2.5476505000943575E-2</v>
      </c>
      <c r="J26" s="52">
        <v>0.31704095112285335</v>
      </c>
      <c r="K26" s="37">
        <v>27.619365744841154</v>
      </c>
      <c r="L26" s="38">
        <v>23.253640812237006</v>
      </c>
      <c r="Q26" s="32">
        <v>4</v>
      </c>
      <c r="R26" s="33" t="s">
        <v>80</v>
      </c>
      <c r="S26" s="34">
        <v>3547.4015080827085</v>
      </c>
      <c r="T26" s="35">
        <v>10831.242691285273</v>
      </c>
      <c r="U26" s="35">
        <v>14378.644199367975</v>
      </c>
      <c r="V26" s="36">
        <v>-420.31068499811983</v>
      </c>
      <c r="W26" s="52">
        <v>0.64514421804710242</v>
      </c>
      <c r="X26" s="52">
        <v>1.4818735115109817E-2</v>
      </c>
      <c r="Y26" s="52">
        <v>0.34003704683778779</v>
      </c>
      <c r="Z26" s="37">
        <v>26.512132574324752</v>
      </c>
      <c r="AA26" s="38">
        <v>21.970243588879839</v>
      </c>
      <c r="AF26" s="32">
        <v>4</v>
      </c>
      <c r="AG26" s="33" t="s">
        <v>80</v>
      </c>
      <c r="AH26" s="34">
        <v>4349.1297812922166</v>
      </c>
      <c r="AI26" s="35">
        <v>10573.292398403488</v>
      </c>
      <c r="AJ26" s="35">
        <v>14922.422179695726</v>
      </c>
      <c r="AK26" s="36">
        <v>-755.31549012316736</v>
      </c>
      <c r="AL26" s="52">
        <v>0.71364653243847875</v>
      </c>
      <c r="AM26" s="52">
        <v>5.8165548098434001E-2</v>
      </c>
      <c r="AN26" s="52">
        <v>0.22818791946308725</v>
      </c>
      <c r="AO26" s="37">
        <v>32.206853614756561</v>
      </c>
      <c r="AP26" s="38">
        <v>29.336898665732853</v>
      </c>
      <c r="AU26" s="32">
        <v>4</v>
      </c>
      <c r="AV26" s="33" t="s">
        <v>80</v>
      </c>
      <c r="AW26" s="34">
        <v>3952.7874750421797</v>
      </c>
      <c r="AX26" s="35">
        <v>16082.563518375235</v>
      </c>
      <c r="AY26" s="35">
        <v>20035.350993417411</v>
      </c>
      <c r="AZ26" s="36">
        <v>-236.51818583330186</v>
      </c>
      <c r="BA26" s="52">
        <v>0.46616541353383456</v>
      </c>
      <c r="BB26" s="52">
        <v>0</v>
      </c>
      <c r="BC26" s="52">
        <v>0.53383458646616544</v>
      </c>
      <c r="BD26" s="37">
        <v>18.495213548087023</v>
      </c>
      <c r="BE26" s="38">
        <v>9.6275507117691674</v>
      </c>
      <c r="BJ26" s="32">
        <v>4</v>
      </c>
      <c r="BK26" s="33" t="s">
        <v>80</v>
      </c>
      <c r="BL26" s="34">
        <v>3790.9047613751768</v>
      </c>
      <c r="BM26" s="35">
        <v>13424.802048885547</v>
      </c>
      <c r="BN26" s="35">
        <v>17215.706810260719</v>
      </c>
      <c r="BO26" s="36">
        <v>17.948448201136038</v>
      </c>
      <c r="BP26" s="52">
        <v>0.58695652173913049</v>
      </c>
      <c r="BQ26" s="52">
        <v>2.1739130434782608E-2</v>
      </c>
      <c r="BR26" s="52">
        <v>0.39130434782608697</v>
      </c>
      <c r="BS26" s="37">
        <v>20.039421060349287</v>
      </c>
      <c r="BT26" s="38">
        <v>20.039421060349287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57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57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57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57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57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1788.3711036246311</v>
      </c>
      <c r="E37" s="23">
        <v>7369.8271840246789</v>
      </c>
      <c r="F37" s="23">
        <v>9158.1982876493239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1508.0976329723355</v>
      </c>
      <c r="T37" s="23">
        <v>7216.9800614943942</v>
      </c>
      <c r="U37" s="23">
        <v>8725.0776944667141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2642.9999272503246</v>
      </c>
      <c r="AI37" s="23">
        <v>7582.3095846589722</v>
      </c>
      <c r="AJ37" s="23">
        <v>10225.309511909272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1583.964323089871</v>
      </c>
      <c r="AX37" s="23">
        <v>10584.103177739347</v>
      </c>
      <c r="AY37" s="23">
        <v>12168.067500829215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2413.2468522728618</v>
      </c>
      <c r="BM37" s="23">
        <v>8803.5074136473577</v>
      </c>
      <c r="BN37" s="23">
        <v>11216.754265920219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2237.6560944509292</v>
      </c>
      <c r="E38" s="43">
        <v>6930.7934124865769</v>
      </c>
      <c r="F38" s="43">
        <v>9168.4495069374916</v>
      </c>
      <c r="G38" s="44">
        <v>-277.98548561753364</v>
      </c>
      <c r="H38" s="51">
        <v>0.42373962986598596</v>
      </c>
      <c r="I38" s="51">
        <v>0.43586470963624763</v>
      </c>
      <c r="J38" s="51">
        <v>0.14039566049776644</v>
      </c>
      <c r="K38" s="45">
        <v>39.674746965161404</v>
      </c>
      <c r="L38" s="46">
        <v>27.008420399308928</v>
      </c>
      <c r="Q38" s="40">
        <v>1</v>
      </c>
      <c r="R38" s="41" t="s">
        <v>65</v>
      </c>
      <c r="S38" s="42">
        <v>2152.494980796062</v>
      </c>
      <c r="T38" s="43">
        <v>6794.1983483160884</v>
      </c>
      <c r="U38" s="43">
        <v>8946.6933291121422</v>
      </c>
      <c r="V38" s="44">
        <v>-355.12020994867936</v>
      </c>
      <c r="W38" s="51">
        <v>0.52484113229347196</v>
      </c>
      <c r="X38" s="51">
        <v>0.35066435586366262</v>
      </c>
      <c r="Y38" s="51">
        <v>0.12449451184286539</v>
      </c>
      <c r="Z38" s="45">
        <v>43.804588078594747</v>
      </c>
      <c r="AA38" s="46">
        <v>30.377002199437118</v>
      </c>
      <c r="AF38" s="40">
        <v>1</v>
      </c>
      <c r="AG38" s="41" t="s">
        <v>65</v>
      </c>
      <c r="AH38" s="42">
        <v>2482.0078977015528</v>
      </c>
      <c r="AI38" s="43">
        <v>7117.2286186541214</v>
      </c>
      <c r="AJ38" s="43">
        <v>9599.2365163556879</v>
      </c>
      <c r="AK38" s="44">
        <v>-39.030815495226491</v>
      </c>
      <c r="AL38" s="51">
        <v>0.11277533039647578</v>
      </c>
      <c r="AM38" s="51">
        <v>0.69427312775330396</v>
      </c>
      <c r="AN38" s="51">
        <v>0.19295154185022026</v>
      </c>
      <c r="AO38" s="45">
        <v>9.3090563270681681</v>
      </c>
      <c r="AP38" s="46">
        <v>6.6393338417493926</v>
      </c>
      <c r="AU38" s="40">
        <v>1</v>
      </c>
      <c r="AV38" s="41" t="s">
        <v>65</v>
      </c>
      <c r="AW38" s="42">
        <v>2448.1107890520266</v>
      </c>
      <c r="AX38" s="43">
        <v>9917.9080218835661</v>
      </c>
      <c r="AY38" s="43">
        <v>12366.018810935593</v>
      </c>
      <c r="AZ38" s="44">
        <v>-433.29866841328243</v>
      </c>
      <c r="BA38" s="51">
        <v>0.60256410256410253</v>
      </c>
      <c r="BB38" s="51">
        <v>0.30769230769230771</v>
      </c>
      <c r="BC38" s="51">
        <v>8.9743589743589744E-2</v>
      </c>
      <c r="BD38" s="45">
        <v>35.67089176858552</v>
      </c>
      <c r="BE38" s="46">
        <v>25.392155969574105</v>
      </c>
      <c r="BJ38" s="40">
        <v>1</v>
      </c>
      <c r="BK38" s="41" t="s">
        <v>65</v>
      </c>
      <c r="BL38" s="42">
        <v>2278.925810020095</v>
      </c>
      <c r="BM38" s="43">
        <v>8018.9939365280743</v>
      </c>
      <c r="BN38" s="43">
        <v>10297.919746548168</v>
      </c>
      <c r="BO38" s="44">
        <v>27.448872216240243</v>
      </c>
      <c r="BP38" s="51">
        <v>0</v>
      </c>
      <c r="BQ38" s="51">
        <v>0.88461538461538458</v>
      </c>
      <c r="BR38" s="51">
        <v>0.11538461538461539</v>
      </c>
      <c r="BS38" s="45">
        <v>3.7576339997935437</v>
      </c>
      <c r="BT38" s="46">
        <v>4.1676109192056767</v>
      </c>
    </row>
    <row r="39" spans="2:72" x14ac:dyDescent="0.25">
      <c r="B39" s="40">
        <v>2</v>
      </c>
      <c r="C39" s="41" t="s">
        <v>70</v>
      </c>
      <c r="D39" s="42">
        <v>2251.5252206018486</v>
      </c>
      <c r="E39" s="43">
        <v>6828.6763718447301</v>
      </c>
      <c r="F39" s="43">
        <v>9080.2015924465904</v>
      </c>
      <c r="G39" s="44">
        <v>-237.04165781694689</v>
      </c>
      <c r="H39" s="51">
        <v>0.40119123590725375</v>
      </c>
      <c r="I39" s="51">
        <v>0.38800255264837269</v>
      </c>
      <c r="J39" s="51">
        <v>0.21080621144437353</v>
      </c>
      <c r="K39" s="45">
        <v>30.2752327736777</v>
      </c>
      <c r="L39" s="46">
        <v>21.007623743070379</v>
      </c>
      <c r="Q39" s="40">
        <v>2</v>
      </c>
      <c r="R39" s="41" t="s">
        <v>70</v>
      </c>
      <c r="S39" s="42">
        <v>2165.3177514911627</v>
      </c>
      <c r="T39" s="43">
        <v>6695.5385911150033</v>
      </c>
      <c r="U39" s="43">
        <v>8860.856342606161</v>
      </c>
      <c r="V39" s="44">
        <v>-310.2544876567074</v>
      </c>
      <c r="W39" s="51">
        <v>0.49624494511842865</v>
      </c>
      <c r="X39" s="51">
        <v>0.2926054303870595</v>
      </c>
      <c r="Y39" s="51">
        <v>0.21114962449451186</v>
      </c>
      <c r="Z39" s="45">
        <v>33.295446447974321</v>
      </c>
      <c r="AA39" s="46">
        <v>23.586543232358611</v>
      </c>
      <c r="AF39" s="40">
        <v>2</v>
      </c>
      <c r="AG39" s="41" t="s">
        <v>70</v>
      </c>
      <c r="AH39" s="42">
        <v>2498.7366523443065</v>
      </c>
      <c r="AI39" s="43">
        <v>7011.1931712528485</v>
      </c>
      <c r="AJ39" s="43">
        <v>9509.9298235971582</v>
      </c>
      <c r="AK39" s="44">
        <v>-13.510522707539039</v>
      </c>
      <c r="AL39" s="51">
        <v>0.10837004405286343</v>
      </c>
      <c r="AM39" s="51">
        <v>0.67753303964757705</v>
      </c>
      <c r="AN39" s="51">
        <v>0.21409691629955946</v>
      </c>
      <c r="AO39" s="45">
        <v>7.8304865439748284</v>
      </c>
      <c r="AP39" s="46">
        <v>5.4933826155642294</v>
      </c>
      <c r="AU39" s="40">
        <v>2</v>
      </c>
      <c r="AV39" s="41" t="s">
        <v>70</v>
      </c>
      <c r="AW39" s="42">
        <v>2467.5814041944145</v>
      </c>
      <c r="AX39" s="43">
        <v>9730.7461149642695</v>
      </c>
      <c r="AY39" s="43">
        <v>12198.327519158687</v>
      </c>
      <c r="AZ39" s="44">
        <v>-343.56727480087983</v>
      </c>
      <c r="BA39" s="51">
        <v>0.57692307692307687</v>
      </c>
      <c r="BB39" s="51">
        <v>0.25641025641025639</v>
      </c>
      <c r="BC39" s="51">
        <v>0.16666666666666666</v>
      </c>
      <c r="BD39" s="45">
        <v>24.771676774888036</v>
      </c>
      <c r="BE39" s="46">
        <v>19.574834295076595</v>
      </c>
      <c r="BJ39" s="40">
        <v>2</v>
      </c>
      <c r="BK39" s="41" t="s">
        <v>70</v>
      </c>
      <c r="BL39" s="42">
        <v>2290.4829403442354</v>
      </c>
      <c r="BM39" s="43">
        <v>7882.7144331816025</v>
      </c>
      <c r="BN39" s="43">
        <v>10173.19737352584</v>
      </c>
      <c r="BO39" s="44">
        <v>73.111291445386996</v>
      </c>
      <c r="BP39" s="51">
        <v>0</v>
      </c>
      <c r="BQ39" s="51">
        <v>0.84615384615384615</v>
      </c>
      <c r="BR39" s="51">
        <v>0.15384615384615385</v>
      </c>
      <c r="BS39" s="45">
        <v>2.7373553324651914</v>
      </c>
      <c r="BT39" s="46">
        <v>2.1006369689203801</v>
      </c>
    </row>
    <row r="40" spans="2:72" x14ac:dyDescent="0.25">
      <c r="B40" s="20">
        <v>3</v>
      </c>
      <c r="C40" s="21" t="s">
        <v>79</v>
      </c>
      <c r="D40" s="27">
        <v>2622.0644745385798</v>
      </c>
      <c r="E40" s="28">
        <v>6680.9126445253914</v>
      </c>
      <c r="F40" s="28">
        <v>9302.9771190639658</v>
      </c>
      <c r="G40" s="29">
        <v>-361.3322397026331</v>
      </c>
      <c r="H40" s="51">
        <v>0.68070623271644326</v>
      </c>
      <c r="I40" s="51">
        <v>8.9768134439480965E-2</v>
      </c>
      <c r="J40" s="51">
        <v>0.22952563284407573</v>
      </c>
      <c r="K40" s="30">
        <v>36.864002001570334</v>
      </c>
      <c r="L40" s="31">
        <v>27.428219117465176</v>
      </c>
      <c r="Q40" s="20">
        <v>3</v>
      </c>
      <c r="R40" s="21" t="s">
        <v>79</v>
      </c>
      <c r="S40" s="27">
        <v>2485.0287154658395</v>
      </c>
      <c r="T40" s="28">
        <v>6519.8203751463898</v>
      </c>
      <c r="U40" s="28">
        <v>9004.8490906122261</v>
      </c>
      <c r="V40" s="29">
        <v>-426.90295787980529</v>
      </c>
      <c r="W40" s="51">
        <v>0.71779318313113805</v>
      </c>
      <c r="X40" s="51">
        <v>8.1744656268053148E-2</v>
      </c>
      <c r="Y40" s="51">
        <v>0.20046216060080879</v>
      </c>
      <c r="Z40" s="30">
        <v>38.86997340796939</v>
      </c>
      <c r="AA40" s="31">
        <v>28.97235560309548</v>
      </c>
      <c r="AF40" s="20">
        <v>3</v>
      </c>
      <c r="AG40" s="21" t="s">
        <v>79</v>
      </c>
      <c r="AH40" s="27">
        <v>3017.1675259432877</v>
      </c>
      <c r="AI40" s="28">
        <v>6915.5383991823028</v>
      </c>
      <c r="AJ40" s="28">
        <v>9932.7059251256014</v>
      </c>
      <c r="AK40" s="29">
        <v>-125.5452743630774</v>
      </c>
      <c r="AL40" s="51">
        <v>0.56299559471365634</v>
      </c>
      <c r="AM40" s="51">
        <v>0.11541850220264317</v>
      </c>
      <c r="AN40" s="51">
        <v>0.32158590308370044</v>
      </c>
      <c r="AO40" s="30">
        <v>30.343005088227116</v>
      </c>
      <c r="AP40" s="31">
        <v>21.52400334674644</v>
      </c>
      <c r="AU40" s="20">
        <v>3</v>
      </c>
      <c r="AV40" s="21" t="s">
        <v>79</v>
      </c>
      <c r="AW40" s="27">
        <v>2844.5932178191006</v>
      </c>
      <c r="AX40" s="28">
        <v>10020.331830262514</v>
      </c>
      <c r="AY40" s="28">
        <v>12864.925048081614</v>
      </c>
      <c r="AZ40" s="29">
        <v>-979.00238132494792</v>
      </c>
      <c r="BA40" s="51">
        <v>0.76923076923076927</v>
      </c>
      <c r="BB40" s="51">
        <v>7.6923076923076927E-2</v>
      </c>
      <c r="BC40" s="51">
        <v>0.15384615384615385</v>
      </c>
      <c r="BD40" s="30">
        <v>31.102030234095803</v>
      </c>
      <c r="BE40" s="31">
        <v>23.975107821954904</v>
      </c>
      <c r="BJ40" s="20">
        <v>3</v>
      </c>
      <c r="BK40" s="21" t="s">
        <v>79</v>
      </c>
      <c r="BL40" s="27">
        <v>2953.5488049101596</v>
      </c>
      <c r="BM40" s="28">
        <v>7870.3937432597359</v>
      </c>
      <c r="BN40" s="28">
        <v>10823.942548169896</v>
      </c>
      <c r="BO40" s="29">
        <v>-70.336404490471836</v>
      </c>
      <c r="BP40" s="51">
        <v>0.61538461538461542</v>
      </c>
      <c r="BQ40" s="51">
        <v>7.6923076923076927E-2</v>
      </c>
      <c r="BR40" s="51">
        <v>0.30769230769230771</v>
      </c>
      <c r="BS40" s="30">
        <v>55.292173128670981</v>
      </c>
      <c r="BT40" s="31">
        <v>14.447650954367724</v>
      </c>
    </row>
    <row r="41" spans="2:72" x14ac:dyDescent="0.25">
      <c r="B41" s="32">
        <v>4</v>
      </c>
      <c r="C41" s="33" t="s">
        <v>80</v>
      </c>
      <c r="D41" s="34">
        <v>2742.9758478704607</v>
      </c>
      <c r="E41" s="35">
        <v>6583.4734747683187</v>
      </c>
      <c r="F41" s="35">
        <v>9326.4493226387931</v>
      </c>
      <c r="G41" s="36">
        <v>-390.26044864790293</v>
      </c>
      <c r="H41" s="52">
        <v>0.70559455435013829</v>
      </c>
      <c r="I41" s="52">
        <v>2.2122952563284407E-2</v>
      </c>
      <c r="J41" s="52">
        <v>0.27228249308657732</v>
      </c>
      <c r="K41" s="37">
        <v>34.735285385377956</v>
      </c>
      <c r="L41" s="38">
        <v>25.895074263323341</v>
      </c>
      <c r="Q41" s="32">
        <v>4</v>
      </c>
      <c r="R41" s="33" t="s">
        <v>80</v>
      </c>
      <c r="S41" s="34">
        <v>2593.572628146625</v>
      </c>
      <c r="T41" s="35">
        <v>6452.9929437044257</v>
      </c>
      <c r="U41" s="35">
        <v>9046.565571851057</v>
      </c>
      <c r="V41" s="36">
        <v>-468.51539685637715</v>
      </c>
      <c r="W41" s="52">
        <v>0.73512420566146741</v>
      </c>
      <c r="X41" s="52">
        <v>1.3575967648757943E-2</v>
      </c>
      <c r="Y41" s="52">
        <v>0.25129982668977469</v>
      </c>
      <c r="Z41" s="37">
        <v>36.863557414081797</v>
      </c>
      <c r="AA41" s="38">
        <v>27.453588981857102</v>
      </c>
      <c r="AF41" s="32">
        <v>4</v>
      </c>
      <c r="AG41" s="33" t="s">
        <v>80</v>
      </c>
      <c r="AH41" s="34">
        <v>3181.0806285687004</v>
      </c>
      <c r="AI41" s="35">
        <v>6704.9435638592331</v>
      </c>
      <c r="AJ41" s="35">
        <v>9886.0241924279344</v>
      </c>
      <c r="AK41" s="36">
        <v>-101.7987287970854</v>
      </c>
      <c r="AL41" s="52">
        <v>0.61321585903083697</v>
      </c>
      <c r="AM41" s="52">
        <v>5.0220264317180616E-2</v>
      </c>
      <c r="AN41" s="52">
        <v>0.3365638766519824</v>
      </c>
      <c r="AO41" s="37">
        <v>28.301765111184668</v>
      </c>
      <c r="AP41" s="38">
        <v>22.093391659254227</v>
      </c>
      <c r="AU41" s="32">
        <v>4</v>
      </c>
      <c r="AV41" s="33" t="s">
        <v>80</v>
      </c>
      <c r="AW41" s="34">
        <v>2901.9341789798532</v>
      </c>
      <c r="AX41" s="35">
        <v>10184.711842546036</v>
      </c>
      <c r="AY41" s="35">
        <v>13086.646021525881</v>
      </c>
      <c r="AZ41" s="36">
        <v>-1200.8581410317674</v>
      </c>
      <c r="BA41" s="52">
        <v>0.76923076923076927</v>
      </c>
      <c r="BB41" s="52">
        <v>0</v>
      </c>
      <c r="BC41" s="52">
        <v>0.23076923076923078</v>
      </c>
      <c r="BD41" s="37">
        <v>26.553532811568992</v>
      </c>
      <c r="BE41" s="38">
        <v>21.683659461837394</v>
      </c>
      <c r="BJ41" s="32">
        <v>4</v>
      </c>
      <c r="BK41" s="33" t="s">
        <v>80</v>
      </c>
      <c r="BL41" s="34">
        <v>3034.7554926725202</v>
      </c>
      <c r="BM41" s="35">
        <v>7851.106349320321</v>
      </c>
      <c r="BN41" s="35">
        <v>10885.861841992843</v>
      </c>
      <c r="BO41" s="36">
        <v>-130.98357660948054</v>
      </c>
      <c r="BP41" s="52">
        <v>0.61538461538461542</v>
      </c>
      <c r="BQ41" s="52">
        <v>0</v>
      </c>
      <c r="BR41" s="52">
        <v>0.38461538461538464</v>
      </c>
      <c r="BS41" s="37">
        <v>51.207529852058606</v>
      </c>
      <c r="BT41" s="38">
        <v>15.60286498618812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57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57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57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1891.8297882954821</v>
      </c>
      <c r="E52" s="23">
        <v>11087.633141018965</v>
      </c>
      <c r="F52" s="23">
        <v>12979.462929314446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2016.4347058467688</v>
      </c>
      <c r="T52" s="23">
        <v>13869.184243187909</v>
      </c>
      <c r="U52" s="23">
        <v>15885.618949034675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1742.153079466847</v>
      </c>
      <c r="AI52" s="23">
        <v>7746.4053420444598</v>
      </c>
      <c r="AJ52" s="23">
        <v>9488.5584215112995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2550.7506536383412</v>
      </c>
      <c r="E53" s="28">
        <v>10285.753952724806</v>
      </c>
      <c r="F53" s="28">
        <v>12836.504606363147</v>
      </c>
      <c r="G53" s="29">
        <v>-211.95897380856988</v>
      </c>
      <c r="H53" s="51">
        <v>0.24604810996563573</v>
      </c>
      <c r="I53" s="51">
        <v>0.69003436426116838</v>
      </c>
      <c r="J53" s="51">
        <v>6.3917525773195871E-2</v>
      </c>
      <c r="K53" s="45">
        <v>36.137430160697058</v>
      </c>
      <c r="L53" s="46">
        <v>27.383922510936291</v>
      </c>
      <c r="Q53" s="40">
        <f t="shared" si="4"/>
        <v>1</v>
      </c>
      <c r="R53" s="41" t="str">
        <f t="shared" si="4"/>
        <v>NWGF 90%</v>
      </c>
      <c r="S53" s="42">
        <v>2844.3828247212623</v>
      </c>
      <c r="T53" s="43">
        <v>12708.50564393057</v>
      </c>
      <c r="U53" s="43">
        <v>15552.888468651849</v>
      </c>
      <c r="V53" s="44">
        <v>-80.757579688213553</v>
      </c>
      <c r="W53" s="51">
        <v>0.10957178841309824</v>
      </c>
      <c r="X53" s="51">
        <v>0.85264483627204035</v>
      </c>
      <c r="Y53" s="51">
        <v>3.7783375314861464E-2</v>
      </c>
      <c r="Z53" s="45">
        <v>38.056509808023272</v>
      </c>
      <c r="AA53" s="46">
        <v>32.876928360543587</v>
      </c>
      <c r="AF53" s="40">
        <f t="shared" si="5"/>
        <v>1</v>
      </c>
      <c r="AG53" s="41" t="str">
        <f t="shared" si="5"/>
        <v>NWGF 90%</v>
      </c>
      <c r="AH53" s="42">
        <v>2198.0366690092296</v>
      </c>
      <c r="AI53" s="43">
        <v>7375.5196973278571</v>
      </c>
      <c r="AJ53" s="43">
        <v>9573.5563663370922</v>
      </c>
      <c r="AK53" s="44">
        <v>-369.55943815284024</v>
      </c>
      <c r="AL53" s="51">
        <v>0.40998487140695916</v>
      </c>
      <c r="AM53" s="51">
        <v>0.49470499243570348</v>
      </c>
      <c r="AN53" s="51">
        <v>9.5310136157337369E-2</v>
      </c>
      <c r="AO53" s="45">
        <v>35.338466389157169</v>
      </c>
      <c r="AP53" s="46">
        <v>27.058566108516636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2565.3587686056553</v>
      </c>
      <c r="E54" s="28">
        <v>10125.912294677191</v>
      </c>
      <c r="F54" s="28">
        <v>12691.271063282864</v>
      </c>
      <c r="G54" s="29">
        <v>-182.98347229343079</v>
      </c>
      <c r="H54" s="51">
        <v>0.23367697594501718</v>
      </c>
      <c r="I54" s="51">
        <v>0.62336769759450172</v>
      </c>
      <c r="J54" s="51">
        <v>0.14295532646048109</v>
      </c>
      <c r="K54" s="45">
        <v>24.160774718775453</v>
      </c>
      <c r="L54" s="46">
        <v>19.170940561619933</v>
      </c>
      <c r="Q54" s="40">
        <f t="shared" si="4"/>
        <v>2</v>
      </c>
      <c r="R54" s="41" t="str">
        <f t="shared" si="4"/>
        <v>NWGF 92%</v>
      </c>
      <c r="S54" s="42">
        <v>2860.3652461753891</v>
      </c>
      <c r="T54" s="43">
        <v>12506.412721531668</v>
      </c>
      <c r="U54" s="43">
        <v>15366.777967707059</v>
      </c>
      <c r="V54" s="44">
        <v>-60.741032060046507</v>
      </c>
      <c r="W54" s="51">
        <v>0.10327455919395466</v>
      </c>
      <c r="X54" s="51">
        <v>0.78841309823677586</v>
      </c>
      <c r="Y54" s="51">
        <v>0.10831234256926953</v>
      </c>
      <c r="Z54" s="45">
        <v>21.360410565299862</v>
      </c>
      <c r="AA54" s="46">
        <v>11.568624194998106</v>
      </c>
      <c r="AF54" s="40">
        <f t="shared" si="5"/>
        <v>2</v>
      </c>
      <c r="AG54" s="41" t="str">
        <f t="shared" si="5"/>
        <v>NWGF 92%</v>
      </c>
      <c r="AH54" s="42">
        <v>2210.9939528864879</v>
      </c>
      <c r="AI54" s="43">
        <v>7266.430692676553</v>
      </c>
      <c r="AJ54" s="43">
        <v>9477.4246455630473</v>
      </c>
      <c r="AK54" s="44">
        <v>-329.82234906394075</v>
      </c>
      <c r="AL54" s="51">
        <v>0.39031770045385777</v>
      </c>
      <c r="AM54" s="51">
        <v>0.42511346444780634</v>
      </c>
      <c r="AN54" s="51">
        <v>0.18456883509833585</v>
      </c>
      <c r="AO54" s="45">
        <v>25.62350788485201</v>
      </c>
      <c r="AP54" s="46">
        <v>20.827303884749487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3041.7042882644655</v>
      </c>
      <c r="E55" s="28">
        <v>9870.5752151733705</v>
      </c>
      <c r="F55" s="28">
        <v>12912.279503437832</v>
      </c>
      <c r="G55" s="29">
        <v>-302.38992462746313</v>
      </c>
      <c r="H55" s="51">
        <v>0.51683848797250864</v>
      </c>
      <c r="I55" s="51">
        <v>0.35807560137457045</v>
      </c>
      <c r="J55" s="51">
        <v>0.12508591065292096</v>
      </c>
      <c r="K55" s="45">
        <v>40.190326650077218</v>
      </c>
      <c r="L55" s="46">
        <v>32.527285645984129</v>
      </c>
      <c r="Q55" s="20">
        <f t="shared" si="4"/>
        <v>3</v>
      </c>
      <c r="R55" s="21" t="str">
        <f t="shared" si="4"/>
        <v>NWGF 95%</v>
      </c>
      <c r="S55" s="42">
        <v>3429.5097755251609</v>
      </c>
      <c r="T55" s="43">
        <v>12280.076575856543</v>
      </c>
      <c r="U55" s="43">
        <v>15709.586351381709</v>
      </c>
      <c r="V55" s="44">
        <v>-285.22738913501399</v>
      </c>
      <c r="W55" s="51">
        <v>0.38413098236775817</v>
      </c>
      <c r="X55" s="51">
        <v>0.56297229219143574</v>
      </c>
      <c r="Y55" s="51">
        <v>5.2896725440806043E-2</v>
      </c>
      <c r="Z55" s="45">
        <v>44.789865911597708</v>
      </c>
      <c r="AA55" s="46">
        <v>42.971880010791352</v>
      </c>
      <c r="AF55" s="20">
        <f t="shared" si="5"/>
        <v>3</v>
      </c>
      <c r="AG55" s="21" t="str">
        <f t="shared" si="5"/>
        <v>NWGF 95%</v>
      </c>
      <c r="AH55" s="42">
        <v>2575.8683474399672</v>
      </c>
      <c r="AI55" s="43">
        <v>6976.2573931121724</v>
      </c>
      <c r="AJ55" s="43">
        <v>9552.1257405521428</v>
      </c>
      <c r="AK55" s="44">
        <v>-323.00573881960247</v>
      </c>
      <c r="AL55" s="51">
        <v>0.67624810892586984</v>
      </c>
      <c r="AM55" s="51">
        <v>0.11195158850226929</v>
      </c>
      <c r="AN55" s="51">
        <v>0.2118003025718608</v>
      </c>
      <c r="AO55" s="45">
        <v>37.192663587579105</v>
      </c>
      <c r="AP55" s="46">
        <v>26.804360929101676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3199.1509243472083</v>
      </c>
      <c r="E56" s="35">
        <v>9652.1091998693773</v>
      </c>
      <c r="F56" s="35">
        <v>12851.260124216607</v>
      </c>
      <c r="G56" s="36">
        <v>-261.47201987369732</v>
      </c>
      <c r="H56" s="52">
        <v>0.63230240549828176</v>
      </c>
      <c r="I56" s="52">
        <v>2.8178694158075602E-2</v>
      </c>
      <c r="J56" s="52">
        <v>0.33951890034364263</v>
      </c>
      <c r="K56" s="56">
        <v>28.966918700848332</v>
      </c>
      <c r="L56" s="57">
        <v>22.7556512885267</v>
      </c>
      <c r="Q56" s="32">
        <f t="shared" si="4"/>
        <v>4</v>
      </c>
      <c r="R56" s="33" t="str">
        <f t="shared" si="4"/>
        <v>NWGF 98%</v>
      </c>
      <c r="S56" s="58">
        <v>3595.9326907128734</v>
      </c>
      <c r="T56" s="59">
        <v>12053.615717133556</v>
      </c>
      <c r="U56" s="59">
        <v>15649.548407846416</v>
      </c>
      <c r="V56" s="60">
        <v>-253.00658275396376</v>
      </c>
      <c r="W56" s="52">
        <v>0.59319899244332497</v>
      </c>
      <c r="X56" s="52">
        <v>2.6448362720403022E-2</v>
      </c>
      <c r="Y56" s="52">
        <v>0.38035264483627201</v>
      </c>
      <c r="Z56" s="56">
        <v>25.593423522699073</v>
      </c>
      <c r="AA56" s="57">
        <v>20.444373822206359</v>
      </c>
      <c r="AF56" s="32">
        <f t="shared" si="5"/>
        <v>4</v>
      </c>
      <c r="AG56" s="33" t="str">
        <f t="shared" si="5"/>
        <v>NWGF 98%</v>
      </c>
      <c r="AH56" s="58">
        <v>2722.5325847188615</v>
      </c>
      <c r="AI56" s="59">
        <v>6767.3948659696225</v>
      </c>
      <c r="AJ56" s="59">
        <v>9489.927450688494</v>
      </c>
      <c r="AK56" s="60">
        <v>-271.64079002962438</v>
      </c>
      <c r="AL56" s="52">
        <v>0.67927382753403931</v>
      </c>
      <c r="AM56" s="52">
        <v>3.0257186081694403E-2</v>
      </c>
      <c r="AN56" s="52">
        <v>0.29046898638426627</v>
      </c>
      <c r="AO56" s="56">
        <v>33.531059235991393</v>
      </c>
      <c r="AP56" s="57">
        <v>24.742553781204506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57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57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57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1771.2555169978359</v>
      </c>
      <c r="E67" s="23">
        <v>10200.651184757826</v>
      </c>
      <c r="F67" s="23">
        <v>11971.906701755659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1979.1025643302839</v>
      </c>
      <c r="T67" s="23">
        <v>13162.212050863527</v>
      </c>
      <c r="U67" s="23">
        <v>15141.314615193804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1526.1738381913938</v>
      </c>
      <c r="AI67" s="23">
        <v>6708.543318574385</v>
      </c>
      <c r="AJ67" s="23">
        <v>8234.717156765777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2412.7246023480757</v>
      </c>
      <c r="E68" s="43">
        <v>9873.4920836621113</v>
      </c>
      <c r="F68" s="43">
        <v>12286.21668601021</v>
      </c>
      <c r="G68" s="44">
        <v>-554.78421132125436</v>
      </c>
      <c r="H68" s="51">
        <v>0.30920245398773005</v>
      </c>
      <c r="I68" s="51">
        <v>0.6073619631901841</v>
      </c>
      <c r="J68" s="51">
        <v>8.3435582822085894E-2</v>
      </c>
      <c r="K68" s="45">
        <v>39.096732094725624</v>
      </c>
      <c r="L68" s="46">
        <v>28.10903586954106</v>
      </c>
      <c r="Q68" s="40">
        <f t="shared" si="10"/>
        <v>1</v>
      </c>
      <c r="R68" s="41" t="str">
        <f t="shared" si="10"/>
        <v>NWGF 90%</v>
      </c>
      <c r="S68" s="42">
        <v>2786.8833649754133</v>
      </c>
      <c r="T68" s="43">
        <v>12545.988803105818</v>
      </c>
      <c r="U68" s="43">
        <v>15332.872168081225</v>
      </c>
      <c r="V68" s="44">
        <v>-483.72828904396727</v>
      </c>
      <c r="W68" s="51">
        <v>0.14512471655328799</v>
      </c>
      <c r="X68" s="51">
        <v>0.8344671201814059</v>
      </c>
      <c r="Y68" s="51">
        <v>2.0408163265306121E-2</v>
      </c>
      <c r="Z68" s="45">
        <v>41.555077794727488</v>
      </c>
      <c r="AA68" s="46">
        <v>41.536099910651984</v>
      </c>
      <c r="AF68" s="40">
        <f t="shared" si="11"/>
        <v>1</v>
      </c>
      <c r="AG68" s="41" t="str">
        <f t="shared" si="11"/>
        <v>NWGF 90%</v>
      </c>
      <c r="AH68" s="42">
        <v>1971.5373982874989</v>
      </c>
      <c r="AI68" s="43">
        <v>6729.8247484233816</v>
      </c>
      <c r="AJ68" s="43">
        <v>8701.3621467108787</v>
      </c>
      <c r="AK68" s="44">
        <v>-640.93088480049335</v>
      </c>
      <c r="AL68" s="51">
        <v>0.50534759358288772</v>
      </c>
      <c r="AM68" s="51">
        <v>0.33957219251336901</v>
      </c>
      <c r="AN68" s="51">
        <v>0.15508021390374332</v>
      </c>
      <c r="AO68" s="45">
        <v>38.343573670608585</v>
      </c>
      <c r="AP68" s="46">
        <v>25.024289590914545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2426.8670192744057</v>
      </c>
      <c r="E69" s="43">
        <v>9737.4159282599285</v>
      </c>
      <c r="F69" s="43">
        <v>12164.282947534333</v>
      </c>
      <c r="G69" s="44">
        <v>-532.73996012689429</v>
      </c>
      <c r="H69" s="51">
        <v>0.29815950920245399</v>
      </c>
      <c r="I69" s="51">
        <v>0.56319018404907972</v>
      </c>
      <c r="J69" s="51">
        <v>0.13865030674846626</v>
      </c>
      <c r="K69" s="45">
        <v>28.978454760740043</v>
      </c>
      <c r="L69" s="46">
        <v>21.090481002727707</v>
      </c>
      <c r="Q69" s="20">
        <f t="shared" si="10"/>
        <v>2</v>
      </c>
      <c r="R69" s="21" t="str">
        <f t="shared" si="10"/>
        <v>NWGF 92%</v>
      </c>
      <c r="S69" s="42">
        <v>2802.2520713530912</v>
      </c>
      <c r="T69" s="43">
        <v>12357.215172317938</v>
      </c>
      <c r="U69" s="43">
        <v>15159.467243671012</v>
      </c>
      <c r="V69" s="44">
        <v>-465.31967980470387</v>
      </c>
      <c r="W69" s="51">
        <v>0.1360544217687075</v>
      </c>
      <c r="X69" s="51">
        <v>0.79138321995464855</v>
      </c>
      <c r="Y69" s="51">
        <v>7.2562358276643993E-2</v>
      </c>
      <c r="Z69" s="45">
        <v>26.932295428557399</v>
      </c>
      <c r="AA69" s="46">
        <v>25.578026487211222</v>
      </c>
      <c r="AF69" s="20">
        <f t="shared" si="11"/>
        <v>2</v>
      </c>
      <c r="AG69" s="21" t="str">
        <f t="shared" si="11"/>
        <v>NWGF 92%</v>
      </c>
      <c r="AH69" s="42">
        <v>1984.2338428928515</v>
      </c>
      <c r="AI69" s="43">
        <v>6648.2943597316425</v>
      </c>
      <c r="AJ69" s="43">
        <v>8632.5282026244931</v>
      </c>
      <c r="AK69" s="44">
        <v>-612.23820510573455</v>
      </c>
      <c r="AL69" s="51">
        <v>0.48930481283422461</v>
      </c>
      <c r="AM69" s="51">
        <v>0.29411764705882354</v>
      </c>
      <c r="AN69" s="51">
        <v>0.21657754010695188</v>
      </c>
      <c r="AO69" s="45">
        <v>29.882834576069364</v>
      </c>
      <c r="AP69" s="46">
        <v>20.335898412706303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2795.0494375468415</v>
      </c>
      <c r="E70" s="43">
        <v>9742.6975722282768</v>
      </c>
      <c r="F70" s="43">
        <v>12537.747009775096</v>
      </c>
      <c r="G70" s="44">
        <v>-804.3663053715527</v>
      </c>
      <c r="H70" s="51">
        <v>0.51165644171779145</v>
      </c>
      <c r="I70" s="51">
        <v>0.3619631901840491</v>
      </c>
      <c r="J70" s="51">
        <v>0.1263803680981595</v>
      </c>
      <c r="K70" s="45">
        <v>36.60169924809481</v>
      </c>
      <c r="L70" s="46">
        <v>30.084238160275227</v>
      </c>
      <c r="Q70" s="20">
        <f t="shared" si="10"/>
        <v>3</v>
      </c>
      <c r="R70" s="21" t="str">
        <f t="shared" si="10"/>
        <v>NWGF 95%</v>
      </c>
      <c r="S70" s="42">
        <v>3252.0120690748172</v>
      </c>
      <c r="T70" s="43">
        <v>12510.517941547601</v>
      </c>
      <c r="U70" s="43">
        <v>15762.530010622422</v>
      </c>
      <c r="V70" s="44">
        <v>-948.39771986318419</v>
      </c>
      <c r="W70" s="51">
        <v>0.35374149659863946</v>
      </c>
      <c r="X70" s="51">
        <v>0.60997732426303852</v>
      </c>
      <c r="Y70" s="51">
        <v>3.6281179138321996E-2</v>
      </c>
      <c r="Z70" s="45">
        <v>43.706161184902285</v>
      </c>
      <c r="AA70" s="46">
        <v>40.170667216987724</v>
      </c>
      <c r="AF70" s="20">
        <f t="shared" si="11"/>
        <v>3</v>
      </c>
      <c r="AG70" s="21" t="str">
        <f t="shared" si="11"/>
        <v>NWGF 95%</v>
      </c>
      <c r="AH70" s="42">
        <v>2256.2245164135843</v>
      </c>
      <c r="AI70" s="43">
        <v>6479.0377249827525</v>
      </c>
      <c r="AJ70" s="43">
        <v>8735.26224139634</v>
      </c>
      <c r="AK70" s="44">
        <v>-634.53247170628731</v>
      </c>
      <c r="AL70" s="51">
        <v>0.69786096256684493</v>
      </c>
      <c r="AM70" s="51">
        <v>6.9518716577540107E-2</v>
      </c>
      <c r="AN70" s="51">
        <v>0.23262032085561499</v>
      </c>
      <c r="AO70" s="45">
        <v>32.726538191654384</v>
      </c>
      <c r="AP70" s="46">
        <v>25.036194601652955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2932.5145179462579</v>
      </c>
      <c r="E71" s="59">
        <v>9574.6927096811523</v>
      </c>
      <c r="F71" s="59">
        <v>12507.207227627403</v>
      </c>
      <c r="G71" s="60">
        <v>-743.29669155173315</v>
      </c>
      <c r="H71" s="52">
        <v>0.69447852760736195</v>
      </c>
      <c r="I71" s="52">
        <v>2.2085889570552148E-2</v>
      </c>
      <c r="J71" s="52">
        <v>0.28343558282208586</v>
      </c>
      <c r="K71" s="56">
        <v>31.472286202048597</v>
      </c>
      <c r="L71" s="57">
        <v>25.14346383531127</v>
      </c>
      <c r="Q71" s="32">
        <f t="shared" si="10"/>
        <v>4</v>
      </c>
      <c r="R71" s="33" t="str">
        <f t="shared" si="10"/>
        <v>NWGF 98%</v>
      </c>
      <c r="S71" s="58">
        <v>3420.4091767060381</v>
      </c>
      <c r="T71" s="59">
        <v>12225.653280386075</v>
      </c>
      <c r="U71" s="59">
        <v>15646.06245709211</v>
      </c>
      <c r="V71" s="60">
        <v>-775.73053227489606</v>
      </c>
      <c r="W71" s="52">
        <v>0.67120181405895696</v>
      </c>
      <c r="X71" s="52">
        <v>1.8140589569160998E-2</v>
      </c>
      <c r="Y71" s="52">
        <v>0.31065759637188206</v>
      </c>
      <c r="Z71" s="56">
        <v>29.042096825063247</v>
      </c>
      <c r="AA71" s="57">
        <v>24.96405073964651</v>
      </c>
      <c r="AF71" s="32">
        <f t="shared" si="11"/>
        <v>4</v>
      </c>
      <c r="AG71" s="33" t="str">
        <f t="shared" si="11"/>
        <v>NWGF 98%</v>
      </c>
      <c r="AH71" s="58">
        <v>2357.2162705851206</v>
      </c>
      <c r="AI71" s="59">
        <v>6448.8274378071583</v>
      </c>
      <c r="AJ71" s="59">
        <v>8806.0437083922825</v>
      </c>
      <c r="AK71" s="60">
        <v>-705.05251037816481</v>
      </c>
      <c r="AL71" s="52">
        <v>0.72192513368983957</v>
      </c>
      <c r="AM71" s="52">
        <v>2.6737967914438502E-2</v>
      </c>
      <c r="AN71" s="52">
        <v>0.25133689839572193</v>
      </c>
      <c r="AO71" s="56">
        <v>35.136408944867632</v>
      </c>
      <c r="AP71" s="57">
        <v>25.531756012589323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D14" sqref="D14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63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63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63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63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63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2218.348273703441</v>
      </c>
      <c r="E7" s="23">
        <v>5402.4648067367971</v>
      </c>
      <c r="F7" s="23">
        <v>7620.8130804401826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5127.9642521724008</v>
      </c>
      <c r="U7" s="23">
        <v>6976.0863819285269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5098.6758571456676</v>
      </c>
      <c r="AJ7" s="23">
        <v>8399.3834703809353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15699.697654418302</v>
      </c>
      <c r="AY7" s="23">
        <v>17665.848253584736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13279.184583506734</v>
      </c>
      <c r="BN7" s="23">
        <v>16248.9147040017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2654.4857257969566</v>
      </c>
      <c r="E8" s="43">
        <v>4930.7418759240963</v>
      </c>
      <c r="F8" s="43">
        <v>7585.227601721057</v>
      </c>
      <c r="G8" s="44">
        <v>19.166717783699678</v>
      </c>
      <c r="H8" s="51">
        <v>0.308</v>
      </c>
      <c r="I8" s="51">
        <v>0.46639999999999998</v>
      </c>
      <c r="J8" s="51">
        <v>0.22559999999999999</v>
      </c>
      <c r="K8" s="45">
        <v>18.202704802250395</v>
      </c>
      <c r="L8" s="46">
        <v>10.706448319370168</v>
      </c>
      <c r="Q8" s="40">
        <v>1</v>
      </c>
      <c r="R8" s="41" t="s">
        <v>65</v>
      </c>
      <c r="S8" s="42">
        <v>2526.2020770090585</v>
      </c>
      <c r="T8" s="43">
        <v>4682.5336826049643</v>
      </c>
      <c r="U8" s="43">
        <v>7208.7357596140191</v>
      </c>
      <c r="V8" s="44">
        <v>-114.36746503528467</v>
      </c>
      <c r="W8" s="51">
        <v>0.39911614417898078</v>
      </c>
      <c r="X8" s="51">
        <v>0.45780969479353678</v>
      </c>
      <c r="Y8" s="51">
        <v>0.14307416102748238</v>
      </c>
      <c r="Z8" s="45">
        <v>21.897462241964583</v>
      </c>
      <c r="AA8" s="46">
        <v>14.801498497584804</v>
      </c>
      <c r="AF8" s="40">
        <v>1</v>
      </c>
      <c r="AG8" s="41" t="s">
        <v>65</v>
      </c>
      <c r="AH8" s="42">
        <v>3005.55345335927</v>
      </c>
      <c r="AI8" s="43">
        <v>4646.7826902795841</v>
      </c>
      <c r="AJ8" s="43">
        <v>7652.3361436388632</v>
      </c>
      <c r="AK8" s="44">
        <v>378.24104608875325</v>
      </c>
      <c r="AL8" s="51">
        <v>5.2504038772213248E-2</v>
      </c>
      <c r="AM8" s="51">
        <v>0.48949919224555732</v>
      </c>
      <c r="AN8" s="51">
        <v>0.45799676898222941</v>
      </c>
      <c r="AO8" s="45">
        <v>1.7962876474953247</v>
      </c>
      <c r="AP8" s="46">
        <v>0</v>
      </c>
      <c r="AU8" s="40">
        <v>1</v>
      </c>
      <c r="AV8" s="41" t="s">
        <v>65</v>
      </c>
      <c r="AW8" s="42">
        <v>2939.493807022453</v>
      </c>
      <c r="AX8" s="43">
        <v>14369.088544386797</v>
      </c>
      <c r="AY8" s="43">
        <v>17308.582351409244</v>
      </c>
      <c r="AZ8" s="44">
        <v>130.04425381421248</v>
      </c>
      <c r="BA8" s="51">
        <v>0.28436018957345971</v>
      </c>
      <c r="BB8" s="51">
        <v>0.46919431279620855</v>
      </c>
      <c r="BC8" s="51">
        <v>0.24644549763033174</v>
      </c>
      <c r="BD8" s="45">
        <v>22.876628053835354</v>
      </c>
      <c r="BE8" s="46">
        <v>10.176176711631051</v>
      </c>
      <c r="BJ8" s="40">
        <v>1</v>
      </c>
      <c r="BK8" s="41" t="s">
        <v>65</v>
      </c>
      <c r="BL8" s="42">
        <v>2647.8399242705032</v>
      </c>
      <c r="BM8" s="43">
        <v>11998.343604174275</v>
      </c>
      <c r="BN8" s="43">
        <v>14646.183528444779</v>
      </c>
      <c r="BO8" s="44">
        <v>775.52534009642147</v>
      </c>
      <c r="BP8" s="51">
        <v>0</v>
      </c>
      <c r="BQ8" s="51">
        <v>0.52777777777777779</v>
      </c>
      <c r="BR8" s="51">
        <v>0.47222222222222221</v>
      </c>
      <c r="BS8" s="45">
        <v>2.782280231380509E-2</v>
      </c>
      <c r="BT8" s="46">
        <v>2.6706411020700243E-2</v>
      </c>
    </row>
    <row r="9" spans="2:72" x14ac:dyDescent="0.25">
      <c r="B9" s="40">
        <v>2</v>
      </c>
      <c r="C9" s="41" t="s">
        <v>70</v>
      </c>
      <c r="D9" s="42">
        <v>2669.6186100343011</v>
      </c>
      <c r="E9" s="43">
        <v>4847.5981931073129</v>
      </c>
      <c r="F9" s="43">
        <v>7517.2168031415958</v>
      </c>
      <c r="G9" s="44">
        <v>50.589189602772485</v>
      </c>
      <c r="H9" s="51">
        <v>0.2989</v>
      </c>
      <c r="I9" s="51">
        <v>0.41410000000000002</v>
      </c>
      <c r="J9" s="51">
        <v>0.28699999999999998</v>
      </c>
      <c r="K9" s="45">
        <v>14.023629918105923</v>
      </c>
      <c r="L9" s="46">
        <v>7.7423994642978275</v>
      </c>
      <c r="Q9" s="40">
        <v>2</v>
      </c>
      <c r="R9" s="41" t="s">
        <v>70</v>
      </c>
      <c r="S9" s="42">
        <v>2540.9739197913818</v>
      </c>
      <c r="T9" s="43">
        <v>4604.6055599916281</v>
      </c>
      <c r="U9" s="43">
        <v>7145.5794797830067</v>
      </c>
      <c r="V9" s="44">
        <v>-86.337467129081418</v>
      </c>
      <c r="W9" s="51">
        <v>0.38682502416793263</v>
      </c>
      <c r="X9" s="51">
        <v>0.41182157160613175</v>
      </c>
      <c r="Y9" s="51">
        <v>0.20135340422593564</v>
      </c>
      <c r="Z9" s="45">
        <v>17.056695799138232</v>
      </c>
      <c r="AA9" s="46">
        <v>11.413146731222701</v>
      </c>
      <c r="AF9" s="40">
        <v>2</v>
      </c>
      <c r="AG9" s="41" t="s">
        <v>70</v>
      </c>
      <c r="AH9" s="42">
        <v>3022.2965876115891</v>
      </c>
      <c r="AI9" s="43">
        <v>4566.6933412333838</v>
      </c>
      <c r="AJ9" s="43">
        <v>7588.9899288449706</v>
      </c>
      <c r="AK9" s="44">
        <v>408.97285543263092</v>
      </c>
      <c r="AL9" s="51">
        <v>5.3311793214862679E-2</v>
      </c>
      <c r="AM9" s="51">
        <v>0.41558966074313408</v>
      </c>
      <c r="AN9" s="51">
        <v>0.53109854604200324</v>
      </c>
      <c r="AO9" s="45">
        <v>1.5319059746949799</v>
      </c>
      <c r="AP9" s="46">
        <v>0.26353853319504861</v>
      </c>
      <c r="AU9" s="40">
        <v>2</v>
      </c>
      <c r="AV9" s="41" t="s">
        <v>70</v>
      </c>
      <c r="AW9" s="42">
        <v>2949.1577146166032</v>
      </c>
      <c r="AX9" s="43">
        <v>14116.644187687583</v>
      </c>
      <c r="AY9" s="43">
        <v>17065.801902304185</v>
      </c>
      <c r="AZ9" s="44">
        <v>259.18084552003546</v>
      </c>
      <c r="BA9" s="51">
        <v>0.26540284360189575</v>
      </c>
      <c r="BB9" s="51">
        <v>0.45023696682464454</v>
      </c>
      <c r="BC9" s="51">
        <v>0.28436018957345971</v>
      </c>
      <c r="BD9" s="45">
        <v>16.744745716420887</v>
      </c>
      <c r="BE9" s="46">
        <v>8.1710650555435898</v>
      </c>
      <c r="BJ9" s="40">
        <v>2</v>
      </c>
      <c r="BK9" s="41" t="s">
        <v>70</v>
      </c>
      <c r="BL9" s="42">
        <v>2659.9349781037599</v>
      </c>
      <c r="BM9" s="43">
        <v>11781.78381496775</v>
      </c>
      <c r="BN9" s="43">
        <v>14441.71879307151</v>
      </c>
      <c r="BO9" s="44">
        <v>885.52148685391671</v>
      </c>
      <c r="BP9" s="51">
        <v>0</v>
      </c>
      <c r="BQ9" s="51">
        <v>0.4861111111111111</v>
      </c>
      <c r="BR9" s="51">
        <v>0.51388888888888884</v>
      </c>
      <c r="BS9" s="45">
        <v>9.6921616425879889E-2</v>
      </c>
      <c r="BT9" s="46">
        <v>9.3421616453627176E-2</v>
      </c>
    </row>
    <row r="10" spans="2:72" x14ac:dyDescent="0.25">
      <c r="B10" s="20">
        <v>3</v>
      </c>
      <c r="C10" s="21" t="s">
        <v>79</v>
      </c>
      <c r="D10" s="27">
        <v>2788.8671612009607</v>
      </c>
      <c r="E10" s="28">
        <v>4724.8551283302841</v>
      </c>
      <c r="F10" s="28">
        <v>7513.7222895312671</v>
      </c>
      <c r="G10" s="29">
        <v>47.165347207585789</v>
      </c>
      <c r="H10" s="51">
        <v>0.43319999999999997</v>
      </c>
      <c r="I10" s="51">
        <v>0.23469999999999999</v>
      </c>
      <c r="J10" s="51">
        <v>0.33210000000000001</v>
      </c>
      <c r="K10" s="30">
        <v>13.257702293076653</v>
      </c>
      <c r="L10" s="31">
        <v>8.9249292485429539</v>
      </c>
      <c r="Q10" s="20">
        <v>3</v>
      </c>
      <c r="R10" s="21" t="s">
        <v>79</v>
      </c>
      <c r="S10" s="27">
        <v>2652.6657818122503</v>
      </c>
      <c r="T10" s="28">
        <v>4488.9867033202981</v>
      </c>
      <c r="U10" s="28">
        <v>7141.652485132573</v>
      </c>
      <c r="V10" s="29">
        <v>-89.502362004004723</v>
      </c>
      <c r="W10" s="51">
        <v>0.48833034111310591</v>
      </c>
      <c r="X10" s="51">
        <v>0.26349951664134785</v>
      </c>
      <c r="Y10" s="51">
        <v>0.2481701422455462</v>
      </c>
      <c r="Z10" s="30">
        <v>15.124259673047357</v>
      </c>
      <c r="AA10" s="31">
        <v>10.648748227559352</v>
      </c>
      <c r="AF10" s="20">
        <v>3</v>
      </c>
      <c r="AG10" s="21" t="s">
        <v>79</v>
      </c>
      <c r="AH10" s="27">
        <v>3161.7572961686337</v>
      </c>
      <c r="AI10" s="28">
        <v>4448.7376516239665</v>
      </c>
      <c r="AJ10" s="28">
        <v>7610.4949477926011</v>
      </c>
      <c r="AK10" s="29">
        <v>387.73946412938432</v>
      </c>
      <c r="AL10" s="51">
        <v>0.28877221324717284</v>
      </c>
      <c r="AM10" s="51">
        <v>0.15024232633279483</v>
      </c>
      <c r="AN10" s="51">
        <v>0.56098546042003228</v>
      </c>
      <c r="AO10" s="30">
        <v>6.4607561243913203</v>
      </c>
      <c r="AP10" s="31">
        <v>3.1476014535764394</v>
      </c>
      <c r="AU10" s="20">
        <v>3</v>
      </c>
      <c r="AV10" s="21" t="s">
        <v>79</v>
      </c>
      <c r="AW10" s="27">
        <v>3081.4434850395896</v>
      </c>
      <c r="AX10" s="28">
        <v>13758.326863357277</v>
      </c>
      <c r="AY10" s="28">
        <v>16839.770348396862</v>
      </c>
      <c r="AZ10" s="29">
        <v>403.41743452590401</v>
      </c>
      <c r="BA10" s="51">
        <v>0.34123222748815168</v>
      </c>
      <c r="BB10" s="51">
        <v>0.27488151658767773</v>
      </c>
      <c r="BC10" s="51">
        <v>0.38388625592417064</v>
      </c>
      <c r="BD10" s="30">
        <v>14.598478847724349</v>
      </c>
      <c r="BE10" s="31">
        <v>8.3574131721678597</v>
      </c>
      <c r="BJ10" s="20">
        <v>3</v>
      </c>
      <c r="BK10" s="21" t="s">
        <v>79</v>
      </c>
      <c r="BL10" s="27">
        <v>2805.8756284780784</v>
      </c>
      <c r="BM10" s="28">
        <v>11468.294041269124</v>
      </c>
      <c r="BN10" s="28">
        <v>14274.169669747203</v>
      </c>
      <c r="BO10" s="29">
        <v>1035.778937187986</v>
      </c>
      <c r="BP10" s="51">
        <v>0.125</v>
      </c>
      <c r="BQ10" s="51">
        <v>0.125</v>
      </c>
      <c r="BR10" s="51">
        <v>0.75</v>
      </c>
      <c r="BS10" s="30">
        <v>4.8453250226595674</v>
      </c>
      <c r="BT10" s="31">
        <v>4.0903883560592611</v>
      </c>
    </row>
    <row r="11" spans="2:72" x14ac:dyDescent="0.25">
      <c r="B11" s="32">
        <v>4</v>
      </c>
      <c r="C11" s="33" t="s">
        <v>80</v>
      </c>
      <c r="D11" s="34">
        <v>2950.180784023943</v>
      </c>
      <c r="E11" s="35">
        <v>4618.9125888579747</v>
      </c>
      <c r="F11" s="35">
        <v>7569.0933728818909</v>
      </c>
      <c r="G11" s="36">
        <v>-8.204314601960192</v>
      </c>
      <c r="H11" s="52">
        <v>0.66949999999999998</v>
      </c>
      <c r="I11" s="52">
        <v>4.4999999999999997E-3</v>
      </c>
      <c r="J11" s="52">
        <v>0.32600000000000001</v>
      </c>
      <c r="K11" s="37">
        <v>17.017747740957873</v>
      </c>
      <c r="L11" s="38">
        <v>12.104315298017131</v>
      </c>
      <c r="Q11" s="32">
        <v>4</v>
      </c>
      <c r="R11" s="33" t="s">
        <v>80</v>
      </c>
      <c r="S11" s="34">
        <v>2805.8271326042091</v>
      </c>
      <c r="T11" s="35">
        <v>4392.645997090016</v>
      </c>
      <c r="U11" s="35">
        <v>7198.4731296942073</v>
      </c>
      <c r="V11" s="36">
        <v>-146.24325902638211</v>
      </c>
      <c r="W11" s="52">
        <v>0.73953873774340562</v>
      </c>
      <c r="X11" s="52">
        <v>4.5573815771302309E-3</v>
      </c>
      <c r="Y11" s="52">
        <v>0.25590388067946418</v>
      </c>
      <c r="Z11" s="37">
        <v>19.203210534188692</v>
      </c>
      <c r="AA11" s="38">
        <v>13.647498339203711</v>
      </c>
      <c r="AF11" s="32">
        <v>4</v>
      </c>
      <c r="AG11" s="33" t="s">
        <v>80</v>
      </c>
      <c r="AH11" s="34">
        <v>3347.4027978381823</v>
      </c>
      <c r="AI11" s="35">
        <v>4340.2317107195959</v>
      </c>
      <c r="AJ11" s="35">
        <v>7687.6345085577741</v>
      </c>
      <c r="AK11" s="36">
        <v>310.51798434566882</v>
      </c>
      <c r="AL11" s="52">
        <v>0.49515347334410337</v>
      </c>
      <c r="AM11" s="52">
        <v>4.0387722132471729E-3</v>
      </c>
      <c r="AN11" s="52">
        <v>0.50080775444264947</v>
      </c>
      <c r="AO11" s="37">
        <v>11.392253549118964</v>
      </c>
      <c r="AP11" s="38">
        <v>6.6179101864508931</v>
      </c>
      <c r="AU11" s="32">
        <v>4</v>
      </c>
      <c r="AV11" s="33" t="s">
        <v>80</v>
      </c>
      <c r="AW11" s="34">
        <v>3229.7588928622772</v>
      </c>
      <c r="AX11" s="35">
        <v>13421.309671142881</v>
      </c>
      <c r="AY11" s="35">
        <v>16651.068564005152</v>
      </c>
      <c r="AZ11" s="36">
        <v>590.41113819948566</v>
      </c>
      <c r="BA11" s="52">
        <v>0.45497630331753552</v>
      </c>
      <c r="BB11" s="52">
        <v>9.4786729857819912E-3</v>
      </c>
      <c r="BC11" s="52">
        <v>0.53554502369668244</v>
      </c>
      <c r="BD11" s="37">
        <v>15.422047774196553</v>
      </c>
      <c r="BE11" s="38">
        <v>10.318472203255313</v>
      </c>
      <c r="BJ11" s="32">
        <v>4</v>
      </c>
      <c r="BK11" s="33" t="s">
        <v>80</v>
      </c>
      <c r="BL11" s="34">
        <v>2988.4044334832993</v>
      </c>
      <c r="BM11" s="35">
        <v>11162.030101362105</v>
      </c>
      <c r="BN11" s="35">
        <v>14150.434534845406</v>
      </c>
      <c r="BO11" s="36">
        <v>1159.5140720897823</v>
      </c>
      <c r="BP11" s="52">
        <v>0.25</v>
      </c>
      <c r="BQ11" s="52">
        <v>0</v>
      </c>
      <c r="BR11" s="52">
        <v>0.75</v>
      </c>
      <c r="BS11" s="37">
        <v>7.0921182977491233</v>
      </c>
      <c r="BT11" s="38">
        <v>5.8292923947380375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63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63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63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63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63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6838.0915042068818</v>
      </c>
      <c r="F22" s="23">
        <v>9247.8005307077838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6529.8484033825498</v>
      </c>
      <c r="U22" s="23">
        <v>8502.4356002362656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6225.7285711933</v>
      </c>
      <c r="AJ22" s="23">
        <v>9872.7423838800005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18680.922476114658</v>
      </c>
      <c r="AY22" s="23">
        <v>20769.102438191938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15771.41437209064</v>
      </c>
      <c r="BN22" s="23">
        <v>18951.146040542484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2985.9388890516138</v>
      </c>
      <c r="E23" s="43">
        <v>6225.762931734128</v>
      </c>
      <c r="F23" s="43">
        <v>9211.7018207857091</v>
      </c>
      <c r="G23" s="44">
        <v>25.980553219200484</v>
      </c>
      <c r="H23" s="51">
        <v>0.18078882808076996</v>
      </c>
      <c r="I23" s="51">
        <v>0.66578599735799204</v>
      </c>
      <c r="J23" s="51">
        <v>0.15342517456123797</v>
      </c>
      <c r="K23" s="45">
        <v>13.977489924701811</v>
      </c>
      <c r="L23" s="46">
        <v>8.8497588542696075</v>
      </c>
      <c r="Q23" s="40">
        <v>1</v>
      </c>
      <c r="R23" s="41" t="s">
        <v>65</v>
      </c>
      <c r="S23" s="42">
        <v>2822.1441785416891</v>
      </c>
      <c r="T23" s="43">
        <v>5951.3489331317678</v>
      </c>
      <c r="U23" s="43">
        <v>8773.4931116734479</v>
      </c>
      <c r="V23" s="44">
        <v>-77.707026598090607</v>
      </c>
      <c r="W23" s="51">
        <v>0.22704419158507541</v>
      </c>
      <c r="X23" s="51">
        <v>0.67372320719767131</v>
      </c>
      <c r="Y23" s="51">
        <v>9.9232601217253247E-2</v>
      </c>
      <c r="Z23" s="45">
        <v>18.022411480000489</v>
      </c>
      <c r="AA23" s="46">
        <v>12.899410222248818</v>
      </c>
      <c r="AF23" s="40">
        <v>1</v>
      </c>
      <c r="AG23" s="41" t="s">
        <v>65</v>
      </c>
      <c r="AH23" s="42">
        <v>3433.6882600989138</v>
      </c>
      <c r="AI23" s="43">
        <v>5647.7590637747126</v>
      </c>
      <c r="AJ23" s="43">
        <v>9081.4473238736427</v>
      </c>
      <c r="AK23" s="44">
        <v>284.48207484527336</v>
      </c>
      <c r="AL23" s="51">
        <v>5.5928411633109618E-2</v>
      </c>
      <c r="AM23" s="51">
        <v>0.65100671140939592</v>
      </c>
      <c r="AN23" s="51">
        <v>0.29306487695749439</v>
      </c>
      <c r="AO23" s="45">
        <v>2.8595219788000361</v>
      </c>
      <c r="AP23" s="46">
        <v>0</v>
      </c>
      <c r="AU23" s="40">
        <v>1</v>
      </c>
      <c r="AV23" s="41" t="s">
        <v>65</v>
      </c>
      <c r="AW23" s="42">
        <v>3166.7216856659243</v>
      </c>
      <c r="AX23" s="43">
        <v>17061.051276175014</v>
      </c>
      <c r="AY23" s="43">
        <v>20227.772961840925</v>
      </c>
      <c r="AZ23" s="44">
        <v>168.65640691060841</v>
      </c>
      <c r="BA23" s="51">
        <v>0.18796992481203006</v>
      </c>
      <c r="BB23" s="51">
        <v>0.5714285714285714</v>
      </c>
      <c r="BC23" s="51">
        <v>0.24060150375939848</v>
      </c>
      <c r="BD23" s="45">
        <v>18.542865433134633</v>
      </c>
      <c r="BE23" s="46">
        <v>6.8982659668132085</v>
      </c>
      <c r="BJ23" s="40">
        <v>1</v>
      </c>
      <c r="BK23" s="41" t="s">
        <v>65</v>
      </c>
      <c r="BL23" s="42">
        <v>2866.4648128100703</v>
      </c>
      <c r="BM23" s="43">
        <v>14291.42245002344</v>
      </c>
      <c r="BN23" s="43">
        <v>17157.887262833512</v>
      </c>
      <c r="BO23" s="44">
        <v>595.7400116544668</v>
      </c>
      <c r="BP23" s="51">
        <v>0</v>
      </c>
      <c r="BQ23" s="51">
        <v>0.71739130434782605</v>
      </c>
      <c r="BR23" s="51">
        <v>0.28260869565217389</v>
      </c>
      <c r="BS23" s="45">
        <v>4.1801338988922118E-2</v>
      </c>
      <c r="BT23" s="46">
        <v>4.1801338988922118E-2</v>
      </c>
    </row>
    <row r="24" spans="2:72" x14ac:dyDescent="0.25">
      <c r="B24" s="40">
        <v>2</v>
      </c>
      <c r="C24" s="41" t="s">
        <v>70</v>
      </c>
      <c r="D24" s="42">
        <v>3001.3257550839216</v>
      </c>
      <c r="E24" s="43">
        <v>6117.3035465929561</v>
      </c>
      <c r="F24" s="43">
        <v>9118.6293016768486</v>
      </c>
      <c r="G24" s="44">
        <v>60.038987587062607</v>
      </c>
      <c r="H24" s="51">
        <v>0.17399509341385166</v>
      </c>
      <c r="I24" s="51">
        <v>0.60218909228156259</v>
      </c>
      <c r="J24" s="51">
        <v>0.22381581430458578</v>
      </c>
      <c r="K24" s="45">
        <v>10.370192384698321</v>
      </c>
      <c r="L24" s="46">
        <v>5.3479514857718797</v>
      </c>
      <c r="Q24" s="40">
        <v>2</v>
      </c>
      <c r="R24" s="41" t="s">
        <v>70</v>
      </c>
      <c r="S24" s="42">
        <v>2837.7650854372532</v>
      </c>
      <c r="T24" s="43">
        <v>5848.5315414165407</v>
      </c>
      <c r="U24" s="43">
        <v>8686.2966268538003</v>
      </c>
      <c r="V24" s="44">
        <v>-48.254352105705593</v>
      </c>
      <c r="W24" s="51">
        <v>0.21910558348769515</v>
      </c>
      <c r="X24" s="51">
        <v>0.61762370997618421</v>
      </c>
      <c r="Y24" s="51">
        <v>0.16327070653612066</v>
      </c>
      <c r="Z24" s="45">
        <v>13.562795261501385</v>
      </c>
      <c r="AA24" s="46">
        <v>9.1555299966033026</v>
      </c>
      <c r="AF24" s="40">
        <v>2</v>
      </c>
      <c r="AG24" s="41" t="s">
        <v>70</v>
      </c>
      <c r="AH24" s="42">
        <v>3448.8913080773132</v>
      </c>
      <c r="AI24" s="43">
        <v>5548.5215503667523</v>
      </c>
      <c r="AJ24" s="43">
        <v>8997.4128584440623</v>
      </c>
      <c r="AK24" s="44">
        <v>318.52524494040546</v>
      </c>
      <c r="AL24" s="51">
        <v>5.145413870246085E-2</v>
      </c>
      <c r="AM24" s="51">
        <v>0.56226696495152872</v>
      </c>
      <c r="AN24" s="51">
        <v>0.38627889634601043</v>
      </c>
      <c r="AO24" s="45">
        <v>2.1871341074602593</v>
      </c>
      <c r="AP24" s="46">
        <v>0.48659314555625677</v>
      </c>
      <c r="AU24" s="40">
        <v>2</v>
      </c>
      <c r="AV24" s="41" t="s">
        <v>70</v>
      </c>
      <c r="AW24" s="42">
        <v>3178.2369704011944</v>
      </c>
      <c r="AX24" s="43">
        <v>16753.34789772315</v>
      </c>
      <c r="AY24" s="43">
        <v>19931.584868124344</v>
      </c>
      <c r="AZ24" s="44">
        <v>306.36392450641159</v>
      </c>
      <c r="BA24" s="51">
        <v>0.18796992481203006</v>
      </c>
      <c r="BB24" s="51">
        <v>0.54887218045112784</v>
      </c>
      <c r="BC24" s="51">
        <v>0.26315789473684209</v>
      </c>
      <c r="BD24" s="45">
        <v>14.794133264408197</v>
      </c>
      <c r="BE24" s="46">
        <v>5.5648236433849787</v>
      </c>
      <c r="BJ24" s="40">
        <v>2</v>
      </c>
      <c r="BK24" s="41" t="s">
        <v>70</v>
      </c>
      <c r="BL24" s="42">
        <v>2879.1773288523564</v>
      </c>
      <c r="BM24" s="43">
        <v>14026.698455302463</v>
      </c>
      <c r="BN24" s="43">
        <v>16905.875784154821</v>
      </c>
      <c r="BO24" s="44">
        <v>708.93557406237505</v>
      </c>
      <c r="BP24" s="51">
        <v>0</v>
      </c>
      <c r="BQ24" s="51">
        <v>0.65217391304347827</v>
      </c>
      <c r="BR24" s="51">
        <v>0.34782608695652173</v>
      </c>
      <c r="BS24" s="45">
        <v>0.14622513879698168</v>
      </c>
      <c r="BT24" s="46">
        <v>0.14622513879698168</v>
      </c>
    </row>
    <row r="25" spans="2:72" x14ac:dyDescent="0.25">
      <c r="B25" s="20">
        <v>3</v>
      </c>
      <c r="C25" s="21" t="s">
        <v>79</v>
      </c>
      <c r="D25" s="27">
        <v>3134.3355722073793</v>
      </c>
      <c r="E25" s="28">
        <v>5959.9029666297001</v>
      </c>
      <c r="F25" s="28">
        <v>9094.2385388370712</v>
      </c>
      <c r="G25" s="29">
        <v>70.853550863217862</v>
      </c>
      <c r="H25" s="51">
        <v>0.31571994715984147</v>
      </c>
      <c r="I25" s="51">
        <v>0.40064163049632007</v>
      </c>
      <c r="J25" s="51">
        <v>0.28363842234383846</v>
      </c>
      <c r="K25" s="30">
        <v>10.331273697624473</v>
      </c>
      <c r="L25" s="31">
        <v>7.7910485817254411</v>
      </c>
      <c r="Q25" s="20">
        <v>3</v>
      </c>
      <c r="R25" s="21" t="s">
        <v>79</v>
      </c>
      <c r="S25" s="27">
        <v>2962.5843347051155</v>
      </c>
      <c r="T25" s="28">
        <v>5702.3571075658374</v>
      </c>
      <c r="U25" s="28">
        <v>8664.9414422709815</v>
      </c>
      <c r="V25" s="29">
        <v>-41.254763673101529</v>
      </c>
      <c r="W25" s="51">
        <v>0.32283672929346385</v>
      </c>
      <c r="X25" s="51">
        <v>0.45938078856840436</v>
      </c>
      <c r="Y25" s="51">
        <v>0.21778248213813178</v>
      </c>
      <c r="Z25" s="30">
        <v>11.738790911350483</v>
      </c>
      <c r="AA25" s="31">
        <v>8.7646734036843519</v>
      </c>
      <c r="AF25" s="20">
        <v>3</v>
      </c>
      <c r="AG25" s="21" t="s">
        <v>79</v>
      </c>
      <c r="AH25" s="27">
        <v>3602.9806244586566</v>
      </c>
      <c r="AI25" s="28">
        <v>5396.861054375584</v>
      </c>
      <c r="AJ25" s="28">
        <v>8999.8416788342438</v>
      </c>
      <c r="AK25" s="29">
        <v>315.85187631928676</v>
      </c>
      <c r="AL25" s="51">
        <v>0.31096196868008946</v>
      </c>
      <c r="AM25" s="51">
        <v>0.2431021625652498</v>
      </c>
      <c r="AN25" s="51">
        <v>0.44593586875466068</v>
      </c>
      <c r="AO25" s="30">
        <v>7.4430867981799471</v>
      </c>
      <c r="AP25" s="31">
        <v>5.8116787464990782</v>
      </c>
      <c r="AU25" s="20">
        <v>3</v>
      </c>
      <c r="AV25" s="21" t="s">
        <v>79</v>
      </c>
      <c r="AW25" s="27">
        <v>3326.0850819608254</v>
      </c>
      <c r="AX25" s="28">
        <v>16297.15730405712</v>
      </c>
      <c r="AY25" s="28">
        <v>19623.242386017941</v>
      </c>
      <c r="AZ25" s="29">
        <v>493.52186523743006</v>
      </c>
      <c r="BA25" s="51">
        <v>0.22556390977443608</v>
      </c>
      <c r="BB25" s="51">
        <v>0.39097744360902253</v>
      </c>
      <c r="BC25" s="51">
        <v>0.38345864661654133</v>
      </c>
      <c r="BD25" s="30">
        <v>12.627873491803546</v>
      </c>
      <c r="BE25" s="31">
        <v>5.9057506970153124</v>
      </c>
      <c r="BJ25" s="20">
        <v>3</v>
      </c>
      <c r="BK25" s="21" t="s">
        <v>79</v>
      </c>
      <c r="BL25" s="27">
        <v>3027.6448473127616</v>
      </c>
      <c r="BM25" s="28">
        <v>13643.602507004491</v>
      </c>
      <c r="BN25" s="28">
        <v>16671.247354317253</v>
      </c>
      <c r="BO25" s="29">
        <v>916.49877661087328</v>
      </c>
      <c r="BP25" s="51">
        <v>0.13043478260869565</v>
      </c>
      <c r="BQ25" s="51">
        <v>0.19565217391304349</v>
      </c>
      <c r="BR25" s="51">
        <v>0.67391304347826086</v>
      </c>
      <c r="BS25" s="30">
        <v>6.4023469920927569</v>
      </c>
      <c r="BT25" s="31">
        <v>6.4023469920927569</v>
      </c>
    </row>
    <row r="26" spans="2:72" x14ac:dyDescent="0.25">
      <c r="B26" s="32">
        <v>4</v>
      </c>
      <c r="C26" s="33" t="s">
        <v>80</v>
      </c>
      <c r="D26" s="34">
        <v>3312.4786861316461</v>
      </c>
      <c r="E26" s="35">
        <v>5821.9876185412522</v>
      </c>
      <c r="F26" s="35">
        <v>9134.4663046728656</v>
      </c>
      <c r="G26" s="36">
        <v>30.512092425003754</v>
      </c>
      <c r="H26" s="52">
        <v>0.68314776372900543</v>
      </c>
      <c r="I26" s="52">
        <v>7.5485940743536513E-3</v>
      </c>
      <c r="J26" s="52">
        <v>0.30930364219664086</v>
      </c>
      <c r="K26" s="37">
        <v>15.583635146604115</v>
      </c>
      <c r="L26" s="38">
        <v>11.834904382654212</v>
      </c>
      <c r="Q26" s="32">
        <v>4</v>
      </c>
      <c r="R26" s="33" t="s">
        <v>80</v>
      </c>
      <c r="S26" s="34">
        <v>3136.414189829628</v>
      </c>
      <c r="T26" s="35">
        <v>5571.4673439816843</v>
      </c>
      <c r="U26" s="35">
        <v>8707.8815338112909</v>
      </c>
      <c r="V26" s="36">
        <v>-84.144179426620525</v>
      </c>
      <c r="W26" s="52">
        <v>0.7311458057687219</v>
      </c>
      <c r="X26" s="52">
        <v>7.9386080973802599E-3</v>
      </c>
      <c r="Y26" s="52">
        <v>0.26091558613389787</v>
      </c>
      <c r="Z26" s="37">
        <v>16.633163800732198</v>
      </c>
      <c r="AA26" s="38">
        <v>12.41530925051749</v>
      </c>
      <c r="AF26" s="32">
        <v>4</v>
      </c>
      <c r="AG26" s="33" t="s">
        <v>80</v>
      </c>
      <c r="AH26" s="34">
        <v>3794.7444809212598</v>
      </c>
      <c r="AI26" s="35">
        <v>5282.8459180530617</v>
      </c>
      <c r="AJ26" s="35">
        <v>9077.5903989743147</v>
      </c>
      <c r="AK26" s="36">
        <v>237.7798482992722</v>
      </c>
      <c r="AL26" s="52">
        <v>0.59209545115585382</v>
      </c>
      <c r="AM26" s="52">
        <v>5.9656972408650257E-3</v>
      </c>
      <c r="AN26" s="52">
        <v>0.40193885160328113</v>
      </c>
      <c r="AO26" s="37">
        <v>13.105213713435461</v>
      </c>
      <c r="AP26" s="38">
        <v>10.189289251677899</v>
      </c>
      <c r="AU26" s="32">
        <v>4</v>
      </c>
      <c r="AV26" s="33" t="s">
        <v>80</v>
      </c>
      <c r="AW26" s="34">
        <v>3486.1674067274917</v>
      </c>
      <c r="AX26" s="35">
        <v>15799.727258734489</v>
      </c>
      <c r="AY26" s="35">
        <v>19285.894665461979</v>
      </c>
      <c r="AZ26" s="36">
        <v>828.15977352628988</v>
      </c>
      <c r="BA26" s="52">
        <v>0.37593984962406013</v>
      </c>
      <c r="BB26" s="52">
        <v>1.5037593984962405E-2</v>
      </c>
      <c r="BC26" s="52">
        <v>0.60902255639097747</v>
      </c>
      <c r="BD26" s="37">
        <v>12.838739360136875</v>
      </c>
      <c r="BE26" s="38">
        <v>8.4505806028677561</v>
      </c>
      <c r="BJ26" s="32">
        <v>4</v>
      </c>
      <c r="BK26" s="33" t="s">
        <v>80</v>
      </c>
      <c r="BL26" s="34">
        <v>3215.2765311998578</v>
      </c>
      <c r="BM26" s="35">
        <v>13271.243396141885</v>
      </c>
      <c r="BN26" s="35">
        <v>16486.519927341749</v>
      </c>
      <c r="BO26" s="36">
        <v>1101.226203586378</v>
      </c>
      <c r="BP26" s="52">
        <v>0.28260869565217389</v>
      </c>
      <c r="BQ26" s="52">
        <v>0</v>
      </c>
      <c r="BR26" s="52">
        <v>0.71739130434782605</v>
      </c>
      <c r="BS26" s="37">
        <v>8.8169400200961618</v>
      </c>
      <c r="BT26" s="38">
        <v>8.8169400200961618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63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63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63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63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63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3784.2163766380563</v>
      </c>
      <c r="F37" s="23">
        <v>5786.8614746185576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3597.7157809352093</v>
      </c>
      <c r="U37" s="23">
        <v>5309.9761288999471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3767.0655579933546</v>
      </c>
      <c r="AJ37" s="23">
        <v>6658.6131593657374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10616.327125115542</v>
      </c>
      <c r="AY37" s="23">
        <v>12374.402015728865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8869.8549575505949</v>
      </c>
      <c r="BN37" s="23">
        <v>11468.04387781416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2280.8694075483763</v>
      </c>
      <c r="E38" s="43">
        <v>3470.9851061437462</v>
      </c>
      <c r="F38" s="43">
        <v>5751.8545136921121</v>
      </c>
      <c r="G38" s="44">
        <v>11.486114939045526</v>
      </c>
      <c r="H38" s="51">
        <v>0.45139332057009146</v>
      </c>
      <c r="I38" s="51">
        <v>0.24165071261433738</v>
      </c>
      <c r="J38" s="51">
        <v>0.30695596681557114</v>
      </c>
      <c r="K38" s="45">
        <v>20.395008625542495</v>
      </c>
      <c r="L38" s="46">
        <v>11.910353000928749</v>
      </c>
      <c r="Q38" s="40">
        <v>1</v>
      </c>
      <c r="R38" s="41" t="s">
        <v>65</v>
      </c>
      <c r="S38" s="42">
        <v>2203.1618685481076</v>
      </c>
      <c r="T38" s="43">
        <v>3297.5386416630836</v>
      </c>
      <c r="U38" s="43">
        <v>5500.7005102111953</v>
      </c>
      <c r="V38" s="44">
        <v>-154.38473737906179</v>
      </c>
      <c r="W38" s="51">
        <v>0.5869439630271519</v>
      </c>
      <c r="X38" s="51">
        <v>0.22212593876372039</v>
      </c>
      <c r="Y38" s="51">
        <v>0.19093009820912768</v>
      </c>
      <c r="Z38" s="45">
        <v>26.12733423198836</v>
      </c>
      <c r="AA38" s="46">
        <v>16.877752568207189</v>
      </c>
      <c r="AF38" s="40">
        <v>1</v>
      </c>
      <c r="AG38" s="41" t="s">
        <v>65</v>
      </c>
      <c r="AH38" s="42">
        <v>2499.7131222245889</v>
      </c>
      <c r="AI38" s="43">
        <v>3464.1313097888642</v>
      </c>
      <c r="AJ38" s="43">
        <v>5963.8444320134522</v>
      </c>
      <c r="AK38" s="44">
        <v>489.017064095367</v>
      </c>
      <c r="AL38" s="51">
        <v>4.8458149779735685E-2</v>
      </c>
      <c r="AM38" s="51">
        <v>0.29867841409691631</v>
      </c>
      <c r="AN38" s="51">
        <v>0.65286343612334796</v>
      </c>
      <c r="AO38" s="45">
        <v>0.54007862698464748</v>
      </c>
      <c r="AP38" s="46">
        <v>0</v>
      </c>
      <c r="AU38" s="40">
        <v>1</v>
      </c>
      <c r="AV38" s="41" t="s">
        <v>65</v>
      </c>
      <c r="AW38" s="42">
        <v>2552.0411421560207</v>
      </c>
      <c r="AX38" s="43">
        <v>9778.9469632607361</v>
      </c>
      <c r="AY38" s="43">
        <v>12330.988105416758</v>
      </c>
      <c r="AZ38" s="44">
        <v>64.205582508819433</v>
      </c>
      <c r="BA38" s="51">
        <v>0.44871794871794873</v>
      </c>
      <c r="BB38" s="51">
        <v>0.29487179487179488</v>
      </c>
      <c r="BC38" s="51">
        <v>0.25641025641025639</v>
      </c>
      <c r="BD38" s="45">
        <v>30.266248932722476</v>
      </c>
      <c r="BE38" s="46">
        <v>15.765434776512757</v>
      </c>
      <c r="BJ38" s="40">
        <v>1</v>
      </c>
      <c r="BK38" s="41" t="s">
        <v>65</v>
      </c>
      <c r="BL38" s="42">
        <v>2261.0420445466534</v>
      </c>
      <c r="BM38" s="43">
        <v>7941.3579538257527</v>
      </c>
      <c r="BN38" s="43">
        <v>10202.399998372404</v>
      </c>
      <c r="BO38" s="44">
        <v>1093.6070750321874</v>
      </c>
      <c r="BP38" s="51">
        <v>0</v>
      </c>
      <c r="BQ38" s="51">
        <v>0.19230769230769232</v>
      </c>
      <c r="BR38" s="51">
        <v>0.80769230769230771</v>
      </c>
      <c r="BS38" s="45">
        <v>3.0915451193672758E-3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2295.7160017344249</v>
      </c>
      <c r="E39" s="43">
        <v>3416.3774596207118</v>
      </c>
      <c r="F39" s="43">
        <v>5712.0934613551735</v>
      </c>
      <c r="G39" s="44">
        <v>39.937311381382848</v>
      </c>
      <c r="H39" s="51">
        <v>0.4396936821952776</v>
      </c>
      <c r="I39" s="51">
        <v>0.20208466283769411</v>
      </c>
      <c r="J39" s="51">
        <v>0.35822165496702829</v>
      </c>
      <c r="K39" s="45">
        <v>16.175217036905661</v>
      </c>
      <c r="L39" s="46">
        <v>9.5527025777133936</v>
      </c>
      <c r="Q39" s="40">
        <v>2</v>
      </c>
      <c r="R39" s="41" t="s">
        <v>70</v>
      </c>
      <c r="S39" s="42">
        <v>2217.0069021785143</v>
      </c>
      <c r="T39" s="43">
        <v>3246.7787882398238</v>
      </c>
      <c r="U39" s="43">
        <v>5463.7856904183245</v>
      </c>
      <c r="V39" s="44">
        <v>-127.90768425020714</v>
      </c>
      <c r="W39" s="51">
        <v>0.56990179087232817</v>
      </c>
      <c r="X39" s="51">
        <v>0.18717504332755633</v>
      </c>
      <c r="Y39" s="51">
        <v>0.24292316580011555</v>
      </c>
      <c r="Z39" s="45">
        <v>20.870517327656323</v>
      </c>
      <c r="AA39" s="46">
        <v>13.877483426811006</v>
      </c>
      <c r="AF39" s="40">
        <v>2</v>
      </c>
      <c r="AG39" s="41" t="s">
        <v>70</v>
      </c>
      <c r="AH39" s="42">
        <v>2518.2758650172846</v>
      </c>
      <c r="AI39" s="43">
        <v>3406.6654747595094</v>
      </c>
      <c r="AJ39" s="43">
        <v>5924.9413397767921</v>
      </c>
      <c r="AK39" s="44">
        <v>515.83650800538362</v>
      </c>
      <c r="AL39" s="51">
        <v>5.5506607929515416E-2</v>
      </c>
      <c r="AM39" s="51">
        <v>0.24229074889867841</v>
      </c>
      <c r="AN39" s="51">
        <v>0.70220264317180614</v>
      </c>
      <c r="AO39" s="45">
        <v>0.75775537906657542</v>
      </c>
      <c r="AP39" s="46">
        <v>0</v>
      </c>
      <c r="AU39" s="40">
        <v>2</v>
      </c>
      <c r="AV39" s="41" t="s">
        <v>70</v>
      </c>
      <c r="AW39" s="42">
        <v>2558.548214368519</v>
      </c>
      <c r="AX39" s="43">
        <v>9620.7263231397574</v>
      </c>
      <c r="AY39" s="43">
        <v>12179.274537508274</v>
      </c>
      <c r="AZ39" s="44">
        <v>178.72764673557364</v>
      </c>
      <c r="BA39" s="51">
        <v>0.39743589743589741</v>
      </c>
      <c r="BB39" s="51">
        <v>0.28205128205128205</v>
      </c>
      <c r="BC39" s="51">
        <v>0.32051282051282054</v>
      </c>
      <c r="BD39" s="45">
        <v>20.070790025622014</v>
      </c>
      <c r="BE39" s="46">
        <v>12.615040796788401</v>
      </c>
      <c r="BJ39" s="40">
        <v>2</v>
      </c>
      <c r="BK39" s="41" t="s">
        <v>70</v>
      </c>
      <c r="BL39" s="42">
        <v>2272.0446652408582</v>
      </c>
      <c r="BM39" s="43">
        <v>7810.0117589909532</v>
      </c>
      <c r="BN39" s="43">
        <v>10082.056424231807</v>
      </c>
      <c r="BO39" s="44">
        <v>1197.9427171774134</v>
      </c>
      <c r="BP39" s="51">
        <v>0</v>
      </c>
      <c r="BQ39" s="51">
        <v>0.19230769230769232</v>
      </c>
      <c r="BR39" s="51">
        <v>0.80769230769230771</v>
      </c>
      <c r="BS39" s="45">
        <v>9.6923076154690393E-3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2399.4527578989323</v>
      </c>
      <c r="E40" s="28">
        <v>3332.7005877754168</v>
      </c>
      <c r="F40" s="28">
        <v>5732.1533456743691</v>
      </c>
      <c r="G40" s="29">
        <v>20.463838768702121</v>
      </c>
      <c r="H40" s="51">
        <v>0.56562433524781963</v>
      </c>
      <c r="I40" s="51">
        <v>4.7649436290151032E-2</v>
      </c>
      <c r="J40" s="51">
        <v>0.38672622846202936</v>
      </c>
      <c r="K40" s="30">
        <v>15.448065982239173</v>
      </c>
      <c r="L40" s="31">
        <v>10.155646447830895</v>
      </c>
      <c r="Q40" s="20">
        <v>3</v>
      </c>
      <c r="R40" s="21" t="s">
        <v>79</v>
      </c>
      <c r="S40" s="27">
        <v>2314.3693602691715</v>
      </c>
      <c r="T40" s="28">
        <v>3164.513347559498</v>
      </c>
      <c r="U40" s="28">
        <v>5478.8827078286904</v>
      </c>
      <c r="V40" s="29">
        <v>-142.16777913066076</v>
      </c>
      <c r="W40" s="51">
        <v>0.66897746967071059</v>
      </c>
      <c r="X40" s="51">
        <v>4.9682264586943962E-2</v>
      </c>
      <c r="Y40" s="51">
        <v>0.28134026574234544</v>
      </c>
      <c r="Z40" s="30">
        <v>18.819720808360032</v>
      </c>
      <c r="AA40" s="31">
        <v>12.705339434787437</v>
      </c>
      <c r="AF40" s="20">
        <v>3</v>
      </c>
      <c r="AG40" s="21" t="s">
        <v>79</v>
      </c>
      <c r="AH40" s="27">
        <v>2640.4529056515221</v>
      </c>
      <c r="AI40" s="28">
        <v>3328.5319396504706</v>
      </c>
      <c r="AJ40" s="28">
        <v>5968.9848453019895</v>
      </c>
      <c r="AK40" s="29">
        <v>472.67449078431019</v>
      </c>
      <c r="AL40" s="51">
        <v>0.26255506607929513</v>
      </c>
      <c r="AM40" s="51">
        <v>4.0528634361233482E-2</v>
      </c>
      <c r="AN40" s="51">
        <v>0.69691629955947132</v>
      </c>
      <c r="AO40" s="30">
        <v>5.3001345970340079</v>
      </c>
      <c r="AP40" s="31">
        <v>0</v>
      </c>
      <c r="AU40" s="20">
        <v>3</v>
      </c>
      <c r="AV40" s="21" t="s">
        <v>79</v>
      </c>
      <c r="AW40" s="27">
        <v>2664.298197981585</v>
      </c>
      <c r="AX40" s="28">
        <v>9429.2954708819034</v>
      </c>
      <c r="AY40" s="28">
        <v>12093.593668863485</v>
      </c>
      <c r="AZ40" s="29">
        <v>249.7778283126608</v>
      </c>
      <c r="BA40" s="51">
        <v>0.53846153846153844</v>
      </c>
      <c r="BB40" s="51">
        <v>7.6923076923076927E-2</v>
      </c>
      <c r="BC40" s="51">
        <v>0.38461538461538464</v>
      </c>
      <c r="BD40" s="30">
        <v>17.958613621281618</v>
      </c>
      <c r="BE40" s="31">
        <v>12.537812008004895</v>
      </c>
      <c r="BJ40" s="20">
        <v>3</v>
      </c>
      <c r="BK40" s="21" t="s">
        <v>79</v>
      </c>
      <c r="BL40" s="27">
        <v>2413.5147028474848</v>
      </c>
      <c r="BM40" s="28">
        <v>7619.6713711219354</v>
      </c>
      <c r="BN40" s="28">
        <v>10033.186073969422</v>
      </c>
      <c r="BO40" s="29">
        <v>1246.8130674398008</v>
      </c>
      <c r="BP40" s="51">
        <v>0.11538461538461539</v>
      </c>
      <c r="BQ40" s="51">
        <v>0</v>
      </c>
      <c r="BR40" s="51">
        <v>0.88461538461538458</v>
      </c>
      <c r="BS40" s="30">
        <v>2.0905938459700781</v>
      </c>
      <c r="BT40" s="31">
        <v>0</v>
      </c>
    </row>
    <row r="41" spans="2:72" x14ac:dyDescent="0.25">
      <c r="B41" s="32">
        <v>4</v>
      </c>
      <c r="C41" s="33" t="s">
        <v>80</v>
      </c>
      <c r="D41" s="34">
        <v>2541.7960609290794</v>
      </c>
      <c r="E41" s="35">
        <v>3262.7980212570797</v>
      </c>
      <c r="F41" s="35">
        <v>5804.5940821861805</v>
      </c>
      <c r="G41" s="36">
        <v>-51.845718736374629</v>
      </c>
      <c r="H41" s="52">
        <v>0.6541161455009572</v>
      </c>
      <c r="I41" s="52">
        <v>1.0636034886194426E-3</v>
      </c>
      <c r="J41" s="52">
        <v>0.3448202510104233</v>
      </c>
      <c r="K41" s="37">
        <v>18.74960232108673</v>
      </c>
      <c r="L41" s="38">
        <v>12.571688739986712</v>
      </c>
      <c r="Q41" s="32">
        <v>4</v>
      </c>
      <c r="R41" s="33" t="s">
        <v>80</v>
      </c>
      <c r="S41" s="34">
        <v>2444.9696833682592</v>
      </c>
      <c r="T41" s="35">
        <v>3105.8852027793259</v>
      </c>
      <c r="U41" s="35">
        <v>5550.8548861475701</v>
      </c>
      <c r="V41" s="36">
        <v>-214.02847618626052</v>
      </c>
      <c r="W41" s="52">
        <v>0.74870017331022531</v>
      </c>
      <c r="X41" s="52">
        <v>8.6655112651646442E-4</v>
      </c>
      <c r="Y41" s="52">
        <v>0.25043327556325823</v>
      </c>
      <c r="Z41" s="37">
        <v>22.008585059241287</v>
      </c>
      <c r="AA41" s="38">
        <v>14.9925135229545</v>
      </c>
      <c r="AF41" s="32">
        <v>4</v>
      </c>
      <c r="AG41" s="33" t="s">
        <v>80</v>
      </c>
      <c r="AH41" s="34">
        <v>2818.8695846096307</v>
      </c>
      <c r="AI41" s="35">
        <v>3226.5351009978531</v>
      </c>
      <c r="AJ41" s="35">
        <v>6045.4046856074829</v>
      </c>
      <c r="AK41" s="36">
        <v>396.45793186832771</v>
      </c>
      <c r="AL41" s="52">
        <v>0.38061674008810575</v>
      </c>
      <c r="AM41" s="52">
        <v>1.762114537444934E-3</v>
      </c>
      <c r="AN41" s="52">
        <v>0.61762114537444934</v>
      </c>
      <c r="AO41" s="37">
        <v>9.3683948880190329</v>
      </c>
      <c r="AP41" s="38">
        <v>2.3983336873589001</v>
      </c>
      <c r="AU41" s="32">
        <v>4</v>
      </c>
      <c r="AV41" s="33" t="s">
        <v>80</v>
      </c>
      <c r="AW41" s="34">
        <v>2792.5495038356935</v>
      </c>
      <c r="AX41" s="35">
        <v>9365.8027589674457</v>
      </c>
      <c r="AY41" s="35">
        <v>12158.352262803133</v>
      </c>
      <c r="AZ41" s="36">
        <v>185.01923437301181</v>
      </c>
      <c r="BA41" s="52">
        <v>0.58974358974358976</v>
      </c>
      <c r="BB41" s="52">
        <v>0</v>
      </c>
      <c r="BC41" s="52">
        <v>0.41025641025641024</v>
      </c>
      <c r="BD41" s="37">
        <v>19.826919813554721</v>
      </c>
      <c r="BE41" s="38">
        <v>13.503466855198198</v>
      </c>
      <c r="BJ41" s="32">
        <v>4</v>
      </c>
      <c r="BK41" s="33" t="s">
        <v>80</v>
      </c>
      <c r="BL41" s="34">
        <v>2587.0153375232348</v>
      </c>
      <c r="BM41" s="35">
        <v>7430.3450413671071</v>
      </c>
      <c r="BN41" s="35">
        <v>10017.36037889034</v>
      </c>
      <c r="BO41" s="36">
        <v>1262.6387625188815</v>
      </c>
      <c r="BP41" s="52">
        <v>0.19230769230769232</v>
      </c>
      <c r="BQ41" s="52">
        <v>0</v>
      </c>
      <c r="BR41" s="52">
        <v>0.80769230769230771</v>
      </c>
      <c r="BS41" s="37">
        <v>4.0405106351351314</v>
      </c>
      <c r="BT41" s="38">
        <v>0.54345428833520193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63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63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63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5872.5657154975725</v>
      </c>
      <c r="F52" s="23">
        <v>7966.8139413991012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7513.8981240016619</v>
      </c>
      <c r="U52" s="23">
        <v>9720.0941218420794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3900.9803412884148</v>
      </c>
      <c r="AJ52" s="23">
        <v>5860.7557518806125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2580.6154736329709</v>
      </c>
      <c r="E53" s="28">
        <v>5348.3082690537976</v>
      </c>
      <c r="F53" s="28">
        <v>7928.9237426867621</v>
      </c>
      <c r="G53" s="29">
        <v>8.2283834982358073</v>
      </c>
      <c r="H53" s="51">
        <v>0.30721649484536084</v>
      </c>
      <c r="I53" s="51">
        <v>0.50103092783505154</v>
      </c>
      <c r="J53" s="51">
        <v>0.19175257731958764</v>
      </c>
      <c r="K53" s="45">
        <v>16.622000290618828</v>
      </c>
      <c r="L53" s="46">
        <v>11.454375663283022</v>
      </c>
      <c r="Q53" s="40">
        <f t="shared" si="4"/>
        <v>1</v>
      </c>
      <c r="R53" s="41" t="str">
        <f t="shared" si="4"/>
        <v>NWGF 90%</v>
      </c>
      <c r="S53" s="42">
        <v>2850.9700139153624</v>
      </c>
      <c r="T53" s="43">
        <v>6819.7199525179331</v>
      </c>
      <c r="U53" s="43">
        <v>9670.689966433305</v>
      </c>
      <c r="V53" s="44">
        <v>21.28182884311569</v>
      </c>
      <c r="W53" s="51">
        <v>0.17002518891687657</v>
      </c>
      <c r="X53" s="51">
        <v>0.70277078085642319</v>
      </c>
      <c r="Y53" s="51">
        <v>0.12720403022670027</v>
      </c>
      <c r="Z53" s="45">
        <v>14.203242491569487</v>
      </c>
      <c r="AA53" s="46">
        <v>9.850252870848518</v>
      </c>
      <c r="AF53" s="40">
        <f t="shared" si="5"/>
        <v>1</v>
      </c>
      <c r="AG53" s="41" t="str">
        <f t="shared" si="5"/>
        <v>NWGF 90%</v>
      </c>
      <c r="AH53" s="42">
        <v>2255.8628185887605</v>
      </c>
      <c r="AI53" s="43">
        <v>3580.8334178124674</v>
      </c>
      <c r="AJ53" s="43">
        <v>5836.6962364012288</v>
      </c>
      <c r="AK53" s="44">
        <v>-7.45154933661233</v>
      </c>
      <c r="AL53" s="51">
        <v>0.47201210287443268</v>
      </c>
      <c r="AM53" s="51">
        <v>0.25869894099848711</v>
      </c>
      <c r="AN53" s="51">
        <v>0.2692889561270802</v>
      </c>
      <c r="AO53" s="45">
        <v>17.914976809926305</v>
      </c>
      <c r="AP53" s="46">
        <v>13.182561121710933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2595.4983929993882</v>
      </c>
      <c r="E54" s="28">
        <v>5258.2559305438317</v>
      </c>
      <c r="F54" s="28">
        <v>7853.7543235432213</v>
      </c>
      <c r="G54" s="29">
        <v>37.751667419921617</v>
      </c>
      <c r="H54" s="51">
        <v>0.29347079037800688</v>
      </c>
      <c r="I54" s="51">
        <v>0.45429553264604811</v>
      </c>
      <c r="J54" s="51">
        <v>0.25223367697594501</v>
      </c>
      <c r="K54" s="45">
        <v>13.586833610771116</v>
      </c>
      <c r="L54" s="46">
        <v>8.2835263997745177</v>
      </c>
      <c r="Q54" s="40">
        <f t="shared" si="4"/>
        <v>2</v>
      </c>
      <c r="R54" s="41" t="str">
        <f t="shared" si="4"/>
        <v>NWGF 92%</v>
      </c>
      <c r="S54" s="42">
        <v>2867.2829916095202</v>
      </c>
      <c r="T54" s="43">
        <v>6699.4011988210941</v>
      </c>
      <c r="U54" s="43">
        <v>9566.6841904306311</v>
      </c>
      <c r="V54" s="44">
        <v>53.289063527989235</v>
      </c>
      <c r="W54" s="51">
        <v>0.15743073047858941</v>
      </c>
      <c r="X54" s="51">
        <v>0.64357682619647361</v>
      </c>
      <c r="Y54" s="51">
        <v>0.19899244332493704</v>
      </c>
      <c r="Z54" s="45">
        <v>11.491995195968689</v>
      </c>
      <c r="AA54" s="46">
        <v>5.9890296286047713</v>
      </c>
      <c r="AF54" s="40">
        <f t="shared" si="5"/>
        <v>2</v>
      </c>
      <c r="AG54" s="41" t="str">
        <f t="shared" si="5"/>
        <v>NWGF 92%</v>
      </c>
      <c r="AH54" s="42">
        <v>2269.0279371802662</v>
      </c>
      <c r="AI54" s="43">
        <v>3527.1374085889988</v>
      </c>
      <c r="AJ54" s="43">
        <v>5796.1653457692637</v>
      </c>
      <c r="AK54" s="44">
        <v>19.087987374829893</v>
      </c>
      <c r="AL54" s="51">
        <v>0.4568835098335855</v>
      </c>
      <c r="AM54" s="51">
        <v>0.22692889561270801</v>
      </c>
      <c r="AN54" s="51">
        <v>0.31618759455370649</v>
      </c>
      <c r="AO54" s="45">
        <v>14.880568983429312</v>
      </c>
      <c r="AP54" s="46">
        <v>10.123937836831743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2707.4144093231403</v>
      </c>
      <c r="E55" s="28">
        <v>5116.7554352317093</v>
      </c>
      <c r="F55" s="28">
        <v>7824.1698445548409</v>
      </c>
      <c r="G55" s="29">
        <v>51.333815733507215</v>
      </c>
      <c r="H55" s="51">
        <v>0.41443298969072168</v>
      </c>
      <c r="I55" s="51">
        <v>0.27216494845360822</v>
      </c>
      <c r="J55" s="51">
        <v>0.3134020618556701</v>
      </c>
      <c r="K55" s="45">
        <v>12.091197809889623</v>
      </c>
      <c r="L55" s="46">
        <v>8.9958124765125937</v>
      </c>
      <c r="Q55" s="20">
        <f t="shared" si="4"/>
        <v>3</v>
      </c>
      <c r="R55" s="21" t="str">
        <f t="shared" si="4"/>
        <v>NWGF 95%</v>
      </c>
      <c r="S55" s="42">
        <v>2990.7455295336058</v>
      </c>
      <c r="T55" s="43">
        <v>6521.1003268664663</v>
      </c>
      <c r="U55" s="43">
        <v>9511.8458564000593</v>
      </c>
      <c r="V55" s="44">
        <v>77.916737517695651</v>
      </c>
      <c r="W55" s="51">
        <v>0.28211586901763225</v>
      </c>
      <c r="X55" s="51">
        <v>0.44584382871536526</v>
      </c>
      <c r="Y55" s="51">
        <v>0.27204030226700254</v>
      </c>
      <c r="Z55" s="45">
        <v>10.029494247467388</v>
      </c>
      <c r="AA55" s="46">
        <v>7.6715014906749808</v>
      </c>
      <c r="AF55" s="20">
        <f t="shared" si="5"/>
        <v>3</v>
      </c>
      <c r="AG55" s="21" t="str">
        <f t="shared" si="5"/>
        <v>NWGF 95%</v>
      </c>
      <c r="AH55" s="42">
        <v>2367.0741529735014</v>
      </c>
      <c r="AI55" s="43">
        <v>3429.8419042816504</v>
      </c>
      <c r="AJ55" s="43">
        <v>5796.9160572551518</v>
      </c>
      <c r="AK55" s="44">
        <v>19.402136616040377</v>
      </c>
      <c r="AL55" s="51">
        <v>0.57337367624810898</v>
      </c>
      <c r="AM55" s="51">
        <v>6.3540090771558241E-2</v>
      </c>
      <c r="AN55" s="51">
        <v>0.36308623298033282</v>
      </c>
      <c r="AO55" s="45">
        <v>13.695564625012505</v>
      </c>
      <c r="AP55" s="46">
        <v>10.689670703649977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2873.6733302654475</v>
      </c>
      <c r="E56" s="35">
        <v>4977.5547258491915</v>
      </c>
      <c r="F56" s="35">
        <v>7851.2280561146481</v>
      </c>
      <c r="G56" s="36">
        <v>24.217529327101527</v>
      </c>
      <c r="H56" s="52">
        <v>0.66872852233676972</v>
      </c>
      <c r="I56" s="52">
        <v>6.1855670103092781E-3</v>
      </c>
      <c r="J56" s="52">
        <v>0.32508591065292097</v>
      </c>
      <c r="K56" s="56">
        <v>16.246192291374012</v>
      </c>
      <c r="L56" s="57">
        <v>11.833420828263915</v>
      </c>
      <c r="Q56" s="32">
        <f t="shared" si="4"/>
        <v>4</v>
      </c>
      <c r="R56" s="33" t="str">
        <f t="shared" si="4"/>
        <v>NWGF 98%</v>
      </c>
      <c r="S56" s="58">
        <v>3174.5449126913145</v>
      </c>
      <c r="T56" s="59">
        <v>6346.6077231824493</v>
      </c>
      <c r="U56" s="59">
        <v>9521.1526358737519</v>
      </c>
      <c r="V56" s="60">
        <v>68.187520692912813</v>
      </c>
      <c r="W56" s="52">
        <v>0.68136020151133503</v>
      </c>
      <c r="X56" s="52">
        <v>8.8161209068010078E-3</v>
      </c>
      <c r="Y56" s="52">
        <v>0.30982367758186397</v>
      </c>
      <c r="Z56" s="56">
        <v>15.640483748396839</v>
      </c>
      <c r="AA56" s="57">
        <v>11.187729304663698</v>
      </c>
      <c r="AF56" s="32">
        <f t="shared" si="5"/>
        <v>4</v>
      </c>
      <c r="AG56" s="33" t="str">
        <f t="shared" si="5"/>
        <v>NWGF 98%</v>
      </c>
      <c r="AH56" s="58">
        <v>2512.2632902561536</v>
      </c>
      <c r="AI56" s="59">
        <v>3333.0341813974442</v>
      </c>
      <c r="AJ56" s="59">
        <v>5845.2974716535919</v>
      </c>
      <c r="AK56" s="60">
        <v>-28.599676640302686</v>
      </c>
      <c r="AL56" s="52">
        <v>0.65355521936459904</v>
      </c>
      <c r="AM56" s="52">
        <v>3.0257186081694403E-3</v>
      </c>
      <c r="AN56" s="52">
        <v>0.34341906202723149</v>
      </c>
      <c r="AO56" s="56">
        <v>17.037881813151294</v>
      </c>
      <c r="AP56" s="57">
        <v>12.562329777095826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63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63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63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5996.3840767146094</v>
      </c>
      <c r="F67" s="23">
        <v>7979.7310100772311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7911.0377362790941</v>
      </c>
      <c r="U67" s="23">
        <v>10096.339028132123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3738.7309647682632</v>
      </c>
      <c r="AJ67" s="23">
        <v>5483.9445502852413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2499.0960968761815</v>
      </c>
      <c r="E68" s="43">
        <v>5479.1513921095639</v>
      </c>
      <c r="F68" s="43">
        <v>7978.2474889857576</v>
      </c>
      <c r="G68" s="44">
        <v>-14.912484722590865</v>
      </c>
      <c r="H68" s="51">
        <v>0.35337423312883437</v>
      </c>
      <c r="I68" s="51">
        <v>0.42944785276073622</v>
      </c>
      <c r="J68" s="51">
        <v>0.21717791411042944</v>
      </c>
      <c r="K68" s="45">
        <v>19.926935999073063</v>
      </c>
      <c r="L68" s="46">
        <v>12.826490668066313</v>
      </c>
      <c r="Q68" s="40">
        <f t="shared" si="10"/>
        <v>1</v>
      </c>
      <c r="R68" s="41" t="str">
        <f t="shared" si="10"/>
        <v>NWGF 90%</v>
      </c>
      <c r="S68" s="42">
        <v>2823.7012369303466</v>
      </c>
      <c r="T68" s="43">
        <v>7242.7523429168523</v>
      </c>
      <c r="U68" s="43">
        <v>10066.453579847199</v>
      </c>
      <c r="V68" s="44">
        <v>-4.8843646805175354E-2</v>
      </c>
      <c r="W68" s="51">
        <v>0.19047619047619047</v>
      </c>
      <c r="X68" s="51">
        <v>0.64852607709750565</v>
      </c>
      <c r="Y68" s="51">
        <v>0.16099773242630386</v>
      </c>
      <c r="Z68" s="45">
        <v>13.998641890552578</v>
      </c>
      <c r="AA68" s="46">
        <v>10.376712192617822</v>
      </c>
      <c r="AF68" s="40">
        <f t="shared" si="11"/>
        <v>1</v>
      </c>
      <c r="AG68" s="41" t="str">
        <f t="shared" si="11"/>
        <v>NWGF 90%</v>
      </c>
      <c r="AH68" s="42">
        <v>2116.3397686304902</v>
      </c>
      <c r="AI68" s="43">
        <v>3399.6112335373232</v>
      </c>
      <c r="AJ68" s="43">
        <v>5515.9510021678152</v>
      </c>
      <c r="AK68" s="44">
        <v>-32.438863638156327</v>
      </c>
      <c r="AL68" s="51">
        <v>0.54545454545454541</v>
      </c>
      <c r="AM68" s="51">
        <v>0.17112299465240641</v>
      </c>
      <c r="AN68" s="51">
        <v>0.28342245989304815</v>
      </c>
      <c r="AO68" s="45">
        <v>23.131985464103572</v>
      </c>
      <c r="AP68" s="46">
        <v>14.870658906101195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2513.4194700052972</v>
      </c>
      <c r="E69" s="43">
        <v>5389.0295264498873</v>
      </c>
      <c r="F69" s="43">
        <v>7902.4489964551885</v>
      </c>
      <c r="G69" s="44">
        <v>22.287091013400367</v>
      </c>
      <c r="H69" s="51">
        <v>0.34601226993865031</v>
      </c>
      <c r="I69" s="51">
        <v>0.3754601226993865</v>
      </c>
      <c r="J69" s="51">
        <v>0.27852760736196319</v>
      </c>
      <c r="K69" s="45">
        <v>16.38726693267283</v>
      </c>
      <c r="L69" s="46">
        <v>10.074693418205612</v>
      </c>
      <c r="Q69" s="20">
        <f t="shared" si="10"/>
        <v>2</v>
      </c>
      <c r="R69" s="21" t="str">
        <f t="shared" si="10"/>
        <v>NWGF 92%</v>
      </c>
      <c r="S69" s="42">
        <v>2839.2593765938695</v>
      </c>
      <c r="T69" s="43">
        <v>7120.3670447442446</v>
      </c>
      <c r="U69" s="43">
        <v>9959.6264213381255</v>
      </c>
      <c r="V69" s="44">
        <v>43.451494348478306</v>
      </c>
      <c r="W69" s="51">
        <v>0.19047619047619047</v>
      </c>
      <c r="X69" s="51">
        <v>0.57369614512471656</v>
      </c>
      <c r="Y69" s="51">
        <v>0.23582766439909297</v>
      </c>
      <c r="Z69" s="45">
        <v>11.725523895617966</v>
      </c>
      <c r="AA69" s="46">
        <v>7.4425245560795599</v>
      </c>
      <c r="AF69" s="20">
        <f t="shared" si="11"/>
        <v>2</v>
      </c>
      <c r="AG69" s="21" t="str">
        <f t="shared" si="11"/>
        <v>NWGF 92%</v>
      </c>
      <c r="AH69" s="42">
        <v>2129.2071737337428</v>
      </c>
      <c r="AI69" s="43">
        <v>3347.5326131669726</v>
      </c>
      <c r="AJ69" s="43">
        <v>5476.7397869007082</v>
      </c>
      <c r="AK69" s="44">
        <v>-2.6687963415978908</v>
      </c>
      <c r="AL69" s="51">
        <v>0.52941176470588236</v>
      </c>
      <c r="AM69" s="51">
        <v>0.14171122994652408</v>
      </c>
      <c r="AN69" s="51">
        <v>0.32887700534759357</v>
      </c>
      <c r="AO69" s="45">
        <v>19.326535423832848</v>
      </c>
      <c r="AP69" s="46">
        <v>12.533996802108938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2617.9081841431407</v>
      </c>
      <c r="E70" s="43">
        <v>5275.9370943304102</v>
      </c>
      <c r="F70" s="43">
        <v>7893.8452784735473</v>
      </c>
      <c r="G70" s="44">
        <v>19.843515459117075</v>
      </c>
      <c r="H70" s="51">
        <v>0.42576687116564416</v>
      </c>
      <c r="I70" s="51">
        <v>0.2392638036809816</v>
      </c>
      <c r="J70" s="51">
        <v>0.33496932515337424</v>
      </c>
      <c r="K70" s="45">
        <v>13.212072846104801</v>
      </c>
      <c r="L70" s="46">
        <v>9.5620844799973614</v>
      </c>
      <c r="Q70" s="20">
        <f t="shared" si="10"/>
        <v>3</v>
      </c>
      <c r="R70" s="21" t="str">
        <f t="shared" si="10"/>
        <v>NWGF 95%</v>
      </c>
      <c r="S70" s="42">
        <v>2964.0178024372813</v>
      </c>
      <c r="T70" s="43">
        <v>6959.0520402537768</v>
      </c>
      <c r="U70" s="43">
        <v>9923.0698426910567</v>
      </c>
      <c r="V70" s="44">
        <v>60.721966893294081</v>
      </c>
      <c r="W70" s="51">
        <v>0.28798185941043086</v>
      </c>
      <c r="X70" s="51">
        <v>0.39909297052154197</v>
      </c>
      <c r="Y70" s="51">
        <v>0.31292517006802723</v>
      </c>
      <c r="Z70" s="45">
        <v>10.179458627985142</v>
      </c>
      <c r="AA70" s="46">
        <v>7.4916262357481678</v>
      </c>
      <c r="AF70" s="20">
        <f t="shared" si="11"/>
        <v>3</v>
      </c>
      <c r="AG70" s="21" t="str">
        <f t="shared" si="11"/>
        <v>NWGF 95%</v>
      </c>
      <c r="AH70" s="42">
        <v>2209.7949711278616</v>
      </c>
      <c r="AI70" s="43">
        <v>3291.3015564902757</v>
      </c>
      <c r="AJ70" s="43">
        <v>5501.0965276181396</v>
      </c>
      <c r="AK70" s="44">
        <v>-28.358081018080824</v>
      </c>
      <c r="AL70" s="51">
        <v>0.58823529411764708</v>
      </c>
      <c r="AM70" s="51">
        <v>5.0802139037433157E-2</v>
      </c>
      <c r="AN70" s="51">
        <v>0.36096256684491979</v>
      </c>
      <c r="AO70" s="45">
        <v>15.660767556387768</v>
      </c>
      <c r="AP70" s="46">
        <v>11.784544675278635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2780.3846497439963</v>
      </c>
      <c r="E71" s="59">
        <v>5119.8432508472597</v>
      </c>
      <c r="F71" s="59">
        <v>7900.2279005912569</v>
      </c>
      <c r="G71" s="60">
        <v>13.416102508160513</v>
      </c>
      <c r="H71" s="52">
        <v>0.6613496932515337</v>
      </c>
      <c r="I71" s="52">
        <v>7.3619631901840491E-3</v>
      </c>
      <c r="J71" s="52">
        <v>0.33128834355828218</v>
      </c>
      <c r="K71" s="56">
        <v>17.482824712749171</v>
      </c>
      <c r="L71" s="57">
        <v>12.743644522477355</v>
      </c>
      <c r="Q71" s="32">
        <f t="shared" si="10"/>
        <v>4</v>
      </c>
      <c r="R71" s="33" t="str">
        <f t="shared" si="10"/>
        <v>NWGF 98%</v>
      </c>
      <c r="S71" s="58">
        <v>3149.3002636828323</v>
      </c>
      <c r="T71" s="59">
        <v>6716.6807946917934</v>
      </c>
      <c r="U71" s="59">
        <v>9865.9810583746348</v>
      </c>
      <c r="V71" s="60">
        <v>117.2966782375406</v>
      </c>
      <c r="W71" s="52">
        <v>0.65079365079365081</v>
      </c>
      <c r="X71" s="52">
        <v>1.1337868480725623E-2</v>
      </c>
      <c r="Y71" s="52">
        <v>0.33786848072562359</v>
      </c>
      <c r="Z71" s="56">
        <v>16.038177619597924</v>
      </c>
      <c r="AA71" s="57">
        <v>12.125857460404458</v>
      </c>
      <c r="AF71" s="32">
        <f t="shared" si="11"/>
        <v>4</v>
      </c>
      <c r="AG71" s="33" t="str">
        <f t="shared" si="11"/>
        <v>NWGF 98%</v>
      </c>
      <c r="AH71" s="58">
        <v>2345.3798750193318</v>
      </c>
      <c r="AI71" s="59">
        <v>3236.9412272230825</v>
      </c>
      <c r="AJ71" s="59">
        <v>5582.3211022424166</v>
      </c>
      <c r="AK71" s="60">
        <v>-109.07409507648303</v>
      </c>
      <c r="AL71" s="52">
        <v>0.6737967914438503</v>
      </c>
      <c r="AM71" s="52">
        <v>2.6737967914438501E-3</v>
      </c>
      <c r="AN71" s="52">
        <v>0.3235294117647059</v>
      </c>
      <c r="AO71" s="56">
        <v>19.366574265824795</v>
      </c>
      <c r="AP71" s="57">
        <v>14.060738377975985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58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58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58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58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58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2016.3638904689192</v>
      </c>
      <c r="E7" s="23">
        <v>9984.4182501895029</v>
      </c>
      <c r="F7" s="23">
        <v>12000.782140658488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1655.6291075239842</v>
      </c>
      <c r="T7" s="23">
        <v>9848.3885555205652</v>
      </c>
      <c r="U7" s="23">
        <v>11504.01766304454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3067.6090482015798</v>
      </c>
      <c r="AI7" s="23">
        <v>9803.9836906047276</v>
      </c>
      <c r="AJ7" s="23">
        <v>12871.592738806294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1797.1072842635328</v>
      </c>
      <c r="AX7" s="23">
        <v>15660.657066427286</v>
      </c>
      <c r="AY7" s="23">
        <v>17457.764350690821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2786.6513441832117</v>
      </c>
      <c r="BM7" s="23">
        <v>13235.259894691564</v>
      </c>
      <c r="BN7" s="23">
        <v>16021.911238874774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2601.7094812350524</v>
      </c>
      <c r="E8" s="43">
        <v>9808.5189829771552</v>
      </c>
      <c r="F8" s="43">
        <v>12410.228464212132</v>
      </c>
      <c r="G8" s="44">
        <v>-725.44943885789053</v>
      </c>
      <c r="H8" s="51">
        <v>0.29509999999999997</v>
      </c>
      <c r="I8" s="51">
        <v>0.62360000000000004</v>
      </c>
      <c r="J8" s="51">
        <v>8.1299999999999997E-2</v>
      </c>
      <c r="K8" s="45">
        <v>39.939751966043104</v>
      </c>
      <c r="L8" s="46">
        <v>27.084399746834215</v>
      </c>
      <c r="Q8" s="40">
        <v>1</v>
      </c>
      <c r="R8" s="41" t="s">
        <v>65</v>
      </c>
      <c r="S8" s="42">
        <v>2459.8887954739694</v>
      </c>
      <c r="T8" s="43">
        <v>9716.4535446047503</v>
      </c>
      <c r="U8" s="43">
        <v>12176.342340078734</v>
      </c>
      <c r="V8" s="44">
        <v>-804.15502186950505</v>
      </c>
      <c r="W8" s="51">
        <v>0.35243750863140449</v>
      </c>
      <c r="X8" s="51">
        <v>0.58403535423284081</v>
      </c>
      <c r="Y8" s="51">
        <v>6.3527137135754724E-2</v>
      </c>
      <c r="Z8" s="45">
        <v>45.946646505036988</v>
      </c>
      <c r="AA8" s="46">
        <v>34.404491938303785</v>
      </c>
      <c r="AF8" s="40">
        <v>1</v>
      </c>
      <c r="AG8" s="41" t="s">
        <v>65</v>
      </c>
      <c r="AH8" s="42">
        <v>2989.7690869553408</v>
      </c>
      <c r="AI8" s="43">
        <v>9622.5504440561999</v>
      </c>
      <c r="AJ8" s="43">
        <v>12612.319531011533</v>
      </c>
      <c r="AK8" s="44">
        <v>-555.59597675950408</v>
      </c>
      <c r="AL8" s="51">
        <v>0.13085621970920841</v>
      </c>
      <c r="AM8" s="51">
        <v>0.73667205169628436</v>
      </c>
      <c r="AN8" s="51">
        <v>0.13247172859450726</v>
      </c>
      <c r="AO8" s="45">
        <v>13.610367450199613</v>
      </c>
      <c r="AP8" s="46">
        <v>7.9067165604066059</v>
      </c>
      <c r="AU8" s="40">
        <v>1</v>
      </c>
      <c r="AV8" s="41" t="s">
        <v>65</v>
      </c>
      <c r="AW8" s="42">
        <v>2892.2652958098856</v>
      </c>
      <c r="AX8" s="43">
        <v>14400.111549374618</v>
      </c>
      <c r="AY8" s="43">
        <v>17292.376845184506</v>
      </c>
      <c r="AZ8" s="44">
        <v>-323.05417326930467</v>
      </c>
      <c r="BA8" s="51">
        <v>0.34597156398104267</v>
      </c>
      <c r="BB8" s="51">
        <v>0.59715639810426535</v>
      </c>
      <c r="BC8" s="51">
        <v>5.6872037914691941E-2</v>
      </c>
      <c r="BD8" s="45">
        <v>45.707086956475209</v>
      </c>
      <c r="BE8" s="46">
        <v>35.010738556796007</v>
      </c>
      <c r="BJ8" s="40">
        <v>1</v>
      </c>
      <c r="BK8" s="41" t="s">
        <v>65</v>
      </c>
      <c r="BL8" s="42">
        <v>2668.1084389737807</v>
      </c>
      <c r="BM8" s="43">
        <v>12006.823290100341</v>
      </c>
      <c r="BN8" s="43">
        <v>14674.931729074118</v>
      </c>
      <c r="BO8" s="44">
        <v>169.61380270169218</v>
      </c>
      <c r="BP8" s="51">
        <v>2.7777777777777776E-2</v>
      </c>
      <c r="BQ8" s="51">
        <v>0.79166666666666663</v>
      </c>
      <c r="BR8" s="51">
        <v>0.18055555555555555</v>
      </c>
      <c r="BS8" s="45">
        <v>4.6908051441485092</v>
      </c>
      <c r="BT8" s="46">
        <v>4.8388523650473356</v>
      </c>
    </row>
    <row r="9" spans="2:72" x14ac:dyDescent="0.25">
      <c r="B9" s="40">
        <v>2</v>
      </c>
      <c r="C9" s="41" t="s">
        <v>70</v>
      </c>
      <c r="D9" s="42">
        <v>2613.1406433019301</v>
      </c>
      <c r="E9" s="43">
        <v>9704.3561141756491</v>
      </c>
      <c r="F9" s="43">
        <v>12317.496757477427</v>
      </c>
      <c r="G9" s="44">
        <v>-727.06663379833583</v>
      </c>
      <c r="H9" s="51">
        <v>0.2848</v>
      </c>
      <c r="I9" s="51">
        <v>0.56569999999999998</v>
      </c>
      <c r="J9" s="51">
        <v>0.14949999999999999</v>
      </c>
      <c r="K9" s="45">
        <v>27.523583967172961</v>
      </c>
      <c r="L9" s="46">
        <v>18.143379975978409</v>
      </c>
      <c r="Q9" s="40">
        <v>2</v>
      </c>
      <c r="R9" s="41" t="s">
        <v>70</v>
      </c>
      <c r="S9" s="42">
        <v>2470.8875222330221</v>
      </c>
      <c r="T9" s="43">
        <v>9573.2418903566231</v>
      </c>
      <c r="U9" s="43">
        <v>12044.129412589653</v>
      </c>
      <c r="V9" s="44">
        <v>-763.77952088580469</v>
      </c>
      <c r="W9" s="51">
        <v>0.3379367490678083</v>
      </c>
      <c r="X9" s="51">
        <v>0.5285181604750725</v>
      </c>
      <c r="Y9" s="51">
        <v>0.13354509045711918</v>
      </c>
      <c r="Z9" s="45">
        <v>30.937514275437827</v>
      </c>
      <c r="AA9" s="46">
        <v>23.746378846097471</v>
      </c>
      <c r="AF9" s="40">
        <v>2</v>
      </c>
      <c r="AG9" s="41" t="s">
        <v>70</v>
      </c>
      <c r="AH9" s="42">
        <v>3002.1954920470757</v>
      </c>
      <c r="AI9" s="43">
        <v>9649.3692191900846</v>
      </c>
      <c r="AJ9" s="43">
        <v>12651.56471123719</v>
      </c>
      <c r="AK9" s="44">
        <v>-687.36332847639028</v>
      </c>
      <c r="AL9" s="51">
        <v>0.13287560581583199</v>
      </c>
      <c r="AM9" s="51">
        <v>0.67205169628432959</v>
      </c>
      <c r="AN9" s="51">
        <v>0.19507269789983844</v>
      </c>
      <c r="AO9" s="45">
        <v>8.2996915147345174</v>
      </c>
      <c r="AP9" s="46">
        <v>4.1474583292853007</v>
      </c>
      <c r="AU9" s="40">
        <v>2</v>
      </c>
      <c r="AV9" s="41" t="s">
        <v>70</v>
      </c>
      <c r="AW9" s="42">
        <v>2906.5629264871409</v>
      </c>
      <c r="AX9" s="43">
        <v>14137.239258579933</v>
      </c>
      <c r="AY9" s="43">
        <v>17043.802185067085</v>
      </c>
      <c r="AZ9" s="44">
        <v>-261.31828172454561</v>
      </c>
      <c r="BA9" s="51">
        <v>0.33175355450236965</v>
      </c>
      <c r="BB9" s="51">
        <v>0.54502369668246442</v>
      </c>
      <c r="BC9" s="51">
        <v>0.12322274881516587</v>
      </c>
      <c r="BD9" s="45">
        <v>30.341981546880724</v>
      </c>
      <c r="BE9" s="46">
        <v>19.77233609610856</v>
      </c>
      <c r="BJ9" s="40">
        <v>2</v>
      </c>
      <c r="BK9" s="41" t="s">
        <v>70</v>
      </c>
      <c r="BL9" s="42">
        <v>2680.4037323956245</v>
      </c>
      <c r="BM9" s="43">
        <v>11790.568658448752</v>
      </c>
      <c r="BN9" s="43">
        <v>14470.972390844378</v>
      </c>
      <c r="BO9" s="44">
        <v>234.87404864136636</v>
      </c>
      <c r="BP9" s="51">
        <v>2.7777777777777776E-2</v>
      </c>
      <c r="BQ9" s="51">
        <v>0.70833333333333337</v>
      </c>
      <c r="BR9" s="51">
        <v>0.2638888888888889</v>
      </c>
      <c r="BS9" s="45">
        <v>3.0807271311803279</v>
      </c>
      <c r="BT9" s="46">
        <v>2.850801055455813</v>
      </c>
    </row>
    <row r="10" spans="2:72" x14ac:dyDescent="0.25">
      <c r="B10" s="20">
        <v>3</v>
      </c>
      <c r="C10" s="21" t="s">
        <v>79</v>
      </c>
      <c r="D10" s="27">
        <v>3094.2867910172081</v>
      </c>
      <c r="E10" s="28">
        <v>9572.4280501956946</v>
      </c>
      <c r="F10" s="28">
        <v>12666.714841212914</v>
      </c>
      <c r="G10" s="29">
        <v>-955.40463759434783</v>
      </c>
      <c r="H10" s="51">
        <v>0.58120000000000005</v>
      </c>
      <c r="I10" s="51">
        <v>0.29399999999999998</v>
      </c>
      <c r="J10" s="51">
        <v>0.12479999999999999</v>
      </c>
      <c r="K10" s="30">
        <v>41.139088308617033</v>
      </c>
      <c r="L10" s="31">
        <v>32.896589338313909</v>
      </c>
      <c r="Q10" s="20">
        <v>3</v>
      </c>
      <c r="R10" s="21" t="s">
        <v>79</v>
      </c>
      <c r="S10" s="27">
        <v>2913.5716686542505</v>
      </c>
      <c r="T10" s="28">
        <v>9333.2985298057993</v>
      </c>
      <c r="U10" s="28">
        <v>12246.870198460059</v>
      </c>
      <c r="V10" s="29">
        <v>-873.07811858727598</v>
      </c>
      <c r="W10" s="51">
        <v>0.56180085623532661</v>
      </c>
      <c r="X10" s="51">
        <v>0.32578373152879436</v>
      </c>
      <c r="Y10" s="51">
        <v>0.11241541223587902</v>
      </c>
      <c r="Z10" s="30">
        <v>42.16700081744046</v>
      </c>
      <c r="AA10" s="31">
        <v>35.34661186922947</v>
      </c>
      <c r="AF10" s="20">
        <v>3</v>
      </c>
      <c r="AG10" s="21" t="s">
        <v>79</v>
      </c>
      <c r="AH10" s="27">
        <v>3585.8292162966318</v>
      </c>
      <c r="AI10" s="28">
        <v>9816.5186210877837</v>
      </c>
      <c r="AJ10" s="28">
        <v>13402.347837384428</v>
      </c>
      <c r="AK10" s="29">
        <v>-1233.2101704535378</v>
      </c>
      <c r="AL10" s="51">
        <v>0.63974151857835215</v>
      </c>
      <c r="AM10" s="51">
        <v>0.20032310177705978</v>
      </c>
      <c r="AN10" s="51">
        <v>0.15993537964458804</v>
      </c>
      <c r="AO10" s="30">
        <v>41.775674353494708</v>
      </c>
      <c r="AP10" s="31">
        <v>34.883264453369989</v>
      </c>
      <c r="AU10" s="20">
        <v>3</v>
      </c>
      <c r="AV10" s="21" t="s">
        <v>79</v>
      </c>
      <c r="AW10" s="27">
        <v>3430.2057565914938</v>
      </c>
      <c r="AX10" s="28">
        <v>14206.488526539952</v>
      </c>
      <c r="AY10" s="28">
        <v>17636.694283131452</v>
      </c>
      <c r="AZ10" s="29">
        <v>-799.21851591316783</v>
      </c>
      <c r="BA10" s="51">
        <v>0.54028436018957349</v>
      </c>
      <c r="BB10" s="51">
        <v>0.35071090047393366</v>
      </c>
      <c r="BC10" s="51">
        <v>0.10900473933649289</v>
      </c>
      <c r="BD10" s="30">
        <v>37.515567669634358</v>
      </c>
      <c r="BE10" s="31">
        <v>33.9429196208078</v>
      </c>
      <c r="BJ10" s="20">
        <v>3</v>
      </c>
      <c r="BK10" s="21" t="s">
        <v>79</v>
      </c>
      <c r="BL10" s="27">
        <v>3380.6792118830376</v>
      </c>
      <c r="BM10" s="28">
        <v>11647.175871110047</v>
      </c>
      <c r="BN10" s="28">
        <v>15027.855082993088</v>
      </c>
      <c r="BO10" s="29">
        <v>-139.22542156112777</v>
      </c>
      <c r="BP10" s="51">
        <v>0.63888888888888884</v>
      </c>
      <c r="BQ10" s="51">
        <v>0.15277777777777779</v>
      </c>
      <c r="BR10" s="51">
        <v>0.20833333333333334</v>
      </c>
      <c r="BS10" s="30">
        <v>39.213092644099021</v>
      </c>
      <c r="BT10" s="31">
        <v>24.463681858933956</v>
      </c>
    </row>
    <row r="11" spans="2:72" x14ac:dyDescent="0.25">
      <c r="B11" s="32">
        <v>4</v>
      </c>
      <c r="C11" s="33" t="s">
        <v>80</v>
      </c>
      <c r="D11" s="34">
        <v>3241.5724612579097</v>
      </c>
      <c r="E11" s="35">
        <v>9340.7705130219274</v>
      </c>
      <c r="F11" s="35">
        <v>12582.342974279869</v>
      </c>
      <c r="G11" s="36">
        <v>-864.17805193491915</v>
      </c>
      <c r="H11" s="52">
        <v>0.68700000000000006</v>
      </c>
      <c r="I11" s="52">
        <v>2.3900000000000001E-2</v>
      </c>
      <c r="J11" s="52">
        <v>0.28910000000000002</v>
      </c>
      <c r="K11" s="37">
        <v>30.513597837594173</v>
      </c>
      <c r="L11" s="38">
        <v>24.136683803002452</v>
      </c>
      <c r="Q11" s="32">
        <v>4</v>
      </c>
      <c r="R11" s="33" t="s">
        <v>80</v>
      </c>
      <c r="S11" s="34">
        <v>3051.7355000129101</v>
      </c>
      <c r="T11" s="35">
        <v>9135.7484900283744</v>
      </c>
      <c r="U11" s="35">
        <v>12187.483990041286</v>
      </c>
      <c r="V11" s="36">
        <v>-801.5218222971514</v>
      </c>
      <c r="W11" s="52">
        <v>0.68954564286700737</v>
      </c>
      <c r="X11" s="52">
        <v>1.422455461952769E-2</v>
      </c>
      <c r="Y11" s="52">
        <v>0.29622980251346498</v>
      </c>
      <c r="Z11" s="37">
        <v>30.989989044881522</v>
      </c>
      <c r="AA11" s="38">
        <v>23.802502328203627</v>
      </c>
      <c r="AF11" s="32">
        <v>4</v>
      </c>
      <c r="AG11" s="33" t="s">
        <v>80</v>
      </c>
      <c r="AH11" s="34">
        <v>3761.2079947544858</v>
      </c>
      <c r="AI11" s="35">
        <v>9491.3942580494058</v>
      </c>
      <c r="AJ11" s="35">
        <v>13252.602252803896</v>
      </c>
      <c r="AK11" s="36">
        <v>-1094.6111494364416</v>
      </c>
      <c r="AL11" s="52">
        <v>0.69143780290791601</v>
      </c>
      <c r="AM11" s="52">
        <v>5.4523424878836831E-2</v>
      </c>
      <c r="AN11" s="52">
        <v>0.25403877221324717</v>
      </c>
      <c r="AO11" s="37">
        <v>30.991580574550717</v>
      </c>
      <c r="AP11" s="38">
        <v>27.083635402705713</v>
      </c>
      <c r="AU11" s="32">
        <v>4</v>
      </c>
      <c r="AV11" s="33" t="s">
        <v>80</v>
      </c>
      <c r="AW11" s="34">
        <v>3564.3203798153481</v>
      </c>
      <c r="AX11" s="35">
        <v>13902.315031575816</v>
      </c>
      <c r="AY11" s="35">
        <v>17466.635411391158</v>
      </c>
      <c r="AZ11" s="36">
        <v>-593.00404604884829</v>
      </c>
      <c r="BA11" s="52">
        <v>0.5781990521327014</v>
      </c>
      <c r="BB11" s="52">
        <v>0</v>
      </c>
      <c r="BC11" s="52">
        <v>0.4218009478672986</v>
      </c>
      <c r="BD11" s="37">
        <v>21.474118299516377</v>
      </c>
      <c r="BE11" s="38">
        <v>14.084311292363111</v>
      </c>
      <c r="BJ11" s="32">
        <v>4</v>
      </c>
      <c r="BK11" s="33" t="s">
        <v>80</v>
      </c>
      <c r="BL11" s="34">
        <v>3517.8508587881061</v>
      </c>
      <c r="BM11" s="35">
        <v>11412.078601820327</v>
      </c>
      <c r="BN11" s="35">
        <v>14929.92946060843</v>
      </c>
      <c r="BO11" s="36">
        <v>-35.83256075825328</v>
      </c>
      <c r="BP11" s="52">
        <v>0.59722222222222221</v>
      </c>
      <c r="BQ11" s="52">
        <v>1.3888888888888888E-2</v>
      </c>
      <c r="BR11" s="52">
        <v>0.3888888888888889</v>
      </c>
      <c r="BS11" s="37">
        <v>31.294571457355428</v>
      </c>
      <c r="BT11" s="38">
        <v>18.4373313669022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58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58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58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58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58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2218.6273535666314</v>
      </c>
      <c r="E22" s="23">
        <v>12303.948841252244</v>
      </c>
      <c r="F22" s="23">
        <v>14522.57619481889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1790.7849595742114</v>
      </c>
      <c r="T22" s="23">
        <v>12259.062333323847</v>
      </c>
      <c r="U22" s="23">
        <v>14049.847292898057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3426.9911155242303</v>
      </c>
      <c r="AI22" s="23">
        <v>11684.371543138979</v>
      </c>
      <c r="AJ22" s="23">
        <v>15111.362658663205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1922.108419387936</v>
      </c>
      <c r="AX22" s="23">
        <v>18637.884159041263</v>
      </c>
      <c r="AY22" s="23">
        <v>20559.99257842921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2997.7060570021049</v>
      </c>
      <c r="BM22" s="23">
        <v>15740.163470933943</v>
      </c>
      <c r="BN22" s="23">
        <v>18737.869527936044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2964.6393053335519</v>
      </c>
      <c r="E23" s="43">
        <v>11803.947042199123</v>
      </c>
      <c r="F23" s="43">
        <v>14768.586347532626</v>
      </c>
      <c r="G23" s="44">
        <v>-604.83490587992878</v>
      </c>
      <c r="H23" s="51">
        <v>0.1632383468578977</v>
      </c>
      <c r="I23" s="51">
        <v>0.79014908473296852</v>
      </c>
      <c r="J23" s="51">
        <v>4.6612568409133796E-2</v>
      </c>
      <c r="K23" s="45">
        <v>38.608114467175348</v>
      </c>
      <c r="L23" s="46">
        <v>29.993941920495701</v>
      </c>
      <c r="Q23" s="40">
        <v>1</v>
      </c>
      <c r="R23" s="41" t="s">
        <v>65</v>
      </c>
      <c r="S23" s="42">
        <v>2794.6615225392702</v>
      </c>
      <c r="T23" s="43">
        <v>11714.757450528014</v>
      </c>
      <c r="U23" s="43">
        <v>14509.418973067319</v>
      </c>
      <c r="V23" s="44">
        <v>-589.86823673254844</v>
      </c>
      <c r="W23" s="51">
        <v>0.17994178354061921</v>
      </c>
      <c r="X23" s="51">
        <v>0.79783011378671609</v>
      </c>
      <c r="Y23" s="51">
        <v>2.2228102672664726E-2</v>
      </c>
      <c r="Z23" s="45">
        <v>46.712134074153646</v>
      </c>
      <c r="AA23" s="46">
        <v>39.005195312483721</v>
      </c>
      <c r="AF23" s="40">
        <v>1</v>
      </c>
      <c r="AG23" s="41" t="s">
        <v>65</v>
      </c>
      <c r="AH23" s="42">
        <v>3427.6142527003126</v>
      </c>
      <c r="AI23" s="43">
        <v>11452.813441699529</v>
      </c>
      <c r="AJ23" s="43">
        <v>14880.427694399817</v>
      </c>
      <c r="AK23" s="44">
        <v>-710.69313075223931</v>
      </c>
      <c r="AL23" s="51">
        <v>0.11707680835197613</v>
      </c>
      <c r="AM23" s="51">
        <v>0.77255779269202085</v>
      </c>
      <c r="AN23" s="51">
        <v>0.11036539895600299</v>
      </c>
      <c r="AO23" s="45">
        <v>17.464941967611971</v>
      </c>
      <c r="AP23" s="46">
        <v>8.948367093996108</v>
      </c>
      <c r="AU23" s="40">
        <v>1</v>
      </c>
      <c r="AV23" s="41" t="s">
        <v>65</v>
      </c>
      <c r="AW23" s="42">
        <v>3152.7468862393071</v>
      </c>
      <c r="AX23" s="43">
        <v>17028.772264745312</v>
      </c>
      <c r="AY23" s="43">
        <v>20181.519150984619</v>
      </c>
      <c r="AZ23" s="44">
        <v>-258.39950694426506</v>
      </c>
      <c r="BA23" s="51">
        <v>0.19548872180451127</v>
      </c>
      <c r="BB23" s="51">
        <v>0.76691729323308266</v>
      </c>
      <c r="BC23" s="51">
        <v>3.7593984962406013E-2</v>
      </c>
      <c r="BD23" s="45">
        <v>51.59297586365863</v>
      </c>
      <c r="BE23" s="46">
        <v>40.651711803437415</v>
      </c>
      <c r="BJ23" s="40">
        <v>1</v>
      </c>
      <c r="BK23" s="41" t="s">
        <v>65</v>
      </c>
      <c r="BL23" s="42">
        <v>2888.0812292519513</v>
      </c>
      <c r="BM23" s="43">
        <v>14260.813794293359</v>
      </c>
      <c r="BN23" s="43">
        <v>17148.895023545305</v>
      </c>
      <c r="BO23" s="44">
        <v>249.96789384564332</v>
      </c>
      <c r="BP23" s="51">
        <v>4.3478260869565216E-2</v>
      </c>
      <c r="BQ23" s="51">
        <v>0.73913043478260865</v>
      </c>
      <c r="BR23" s="51">
        <v>0.21739130434782608</v>
      </c>
      <c r="BS23" s="45">
        <v>5.2182497040013169</v>
      </c>
      <c r="BT23" s="46">
        <v>5.2182497040013169</v>
      </c>
    </row>
    <row r="24" spans="2:72" x14ac:dyDescent="0.25">
      <c r="B24" s="40">
        <v>2</v>
      </c>
      <c r="C24" s="41" t="s">
        <v>70</v>
      </c>
      <c r="D24" s="42">
        <v>2977.5790840031468</v>
      </c>
      <c r="E24" s="43">
        <v>11664.582913417744</v>
      </c>
      <c r="F24" s="43">
        <v>14642.161997420819</v>
      </c>
      <c r="G24" s="44">
        <v>-614.49519536432229</v>
      </c>
      <c r="H24" s="51">
        <v>0.1590866201170032</v>
      </c>
      <c r="I24" s="51">
        <v>0.72334402717493862</v>
      </c>
      <c r="J24" s="51">
        <v>0.11756935270805813</v>
      </c>
      <c r="K24" s="45">
        <v>22.73717541653377</v>
      </c>
      <c r="L24" s="46">
        <v>12.785017789008872</v>
      </c>
      <c r="Q24" s="40">
        <v>2</v>
      </c>
      <c r="R24" s="41" t="s">
        <v>70</v>
      </c>
      <c r="S24" s="42">
        <v>2808.1552442449415</v>
      </c>
      <c r="T24" s="43">
        <v>11526.687019219164</v>
      </c>
      <c r="U24" s="43">
        <v>14334.842263464125</v>
      </c>
      <c r="V24" s="44">
        <v>-553.72822694849367</v>
      </c>
      <c r="W24" s="51">
        <v>0.17544323895210373</v>
      </c>
      <c r="X24" s="51">
        <v>0.74464143953426831</v>
      </c>
      <c r="Y24" s="51">
        <v>7.9915321513627943E-2</v>
      </c>
      <c r="Z24" s="45">
        <v>28.866534248693011</v>
      </c>
      <c r="AA24" s="46">
        <v>25.2558498995379</v>
      </c>
      <c r="AF24" s="40">
        <v>2</v>
      </c>
      <c r="AG24" s="41" t="s">
        <v>70</v>
      </c>
      <c r="AH24" s="42">
        <v>3439.1670081177504</v>
      </c>
      <c r="AI24" s="43">
        <v>11471.547321276979</v>
      </c>
      <c r="AJ24" s="43">
        <v>14910.714329394768</v>
      </c>
      <c r="AK24" s="44">
        <v>-857.82341425232835</v>
      </c>
      <c r="AL24" s="51">
        <v>0.11409395973154363</v>
      </c>
      <c r="AM24" s="51">
        <v>0.66741237882177484</v>
      </c>
      <c r="AN24" s="51">
        <v>0.21849366144668159</v>
      </c>
      <c r="AO24" s="45">
        <v>9.0394618704545895</v>
      </c>
      <c r="AP24" s="46">
        <v>3.5172982933673245</v>
      </c>
      <c r="AU24" s="40">
        <v>2</v>
      </c>
      <c r="AV24" s="41" t="s">
        <v>70</v>
      </c>
      <c r="AW24" s="42">
        <v>3164.0107365535514</v>
      </c>
      <c r="AX24" s="43">
        <v>16721.49839543724</v>
      </c>
      <c r="AY24" s="43">
        <v>19885.509131990806</v>
      </c>
      <c r="AZ24" s="44">
        <v>-213.08203014594358</v>
      </c>
      <c r="BA24" s="51">
        <v>0.18796992481203006</v>
      </c>
      <c r="BB24" s="51">
        <v>0.7142857142857143</v>
      </c>
      <c r="BC24" s="51">
        <v>9.7744360902255634E-2</v>
      </c>
      <c r="BD24" s="45">
        <v>33.608776826695987</v>
      </c>
      <c r="BE24" s="46">
        <v>19.888164220022045</v>
      </c>
      <c r="BJ24" s="40">
        <v>2</v>
      </c>
      <c r="BK24" s="41" t="s">
        <v>70</v>
      </c>
      <c r="BL24" s="42">
        <v>2900.793745294236</v>
      </c>
      <c r="BM24" s="43">
        <v>13999.355829251925</v>
      </c>
      <c r="BN24" s="43">
        <v>16900.149574546162</v>
      </c>
      <c r="BO24" s="44">
        <v>326.30517227387645</v>
      </c>
      <c r="BP24" s="51">
        <v>4.3478260869565216E-2</v>
      </c>
      <c r="BQ24" s="51">
        <v>0.63043478260869568</v>
      </c>
      <c r="BR24" s="51">
        <v>0.32608695652173914</v>
      </c>
      <c r="BS24" s="45">
        <v>3.2748068434975797</v>
      </c>
      <c r="BT24" s="46">
        <v>3.2748068434975797</v>
      </c>
    </row>
    <row r="25" spans="2:72" x14ac:dyDescent="0.25">
      <c r="B25" s="20">
        <v>3</v>
      </c>
      <c r="C25" s="21" t="s">
        <v>79</v>
      </c>
      <c r="D25" s="27">
        <v>3559.4752364600872</v>
      </c>
      <c r="E25" s="28">
        <v>11616.687637111414</v>
      </c>
      <c r="F25" s="28">
        <v>15176.162873571477</v>
      </c>
      <c r="G25" s="29">
        <v>-1007.748180552439</v>
      </c>
      <c r="H25" s="51">
        <v>0.47763729005472733</v>
      </c>
      <c r="I25" s="51">
        <v>0.47518399698056235</v>
      </c>
      <c r="J25" s="51">
        <v>4.7178712964710323E-2</v>
      </c>
      <c r="K25" s="30">
        <v>46.725354981311256</v>
      </c>
      <c r="L25" s="31">
        <v>42.118286373603723</v>
      </c>
      <c r="Q25" s="20">
        <v>3</v>
      </c>
      <c r="R25" s="21" t="s">
        <v>79</v>
      </c>
      <c r="S25" s="27">
        <v>3352.5961346567969</v>
      </c>
      <c r="T25" s="28">
        <v>11423.606901316467</v>
      </c>
      <c r="U25" s="28">
        <v>14776.203035973265</v>
      </c>
      <c r="V25" s="29">
        <v>-841.09349936591354</v>
      </c>
      <c r="W25" s="51">
        <v>0.41360148187351153</v>
      </c>
      <c r="X25" s="51">
        <v>0.54935168033871395</v>
      </c>
      <c r="Y25" s="51">
        <v>3.7046837787774546E-2</v>
      </c>
      <c r="Z25" s="30">
        <v>45.053943937325812</v>
      </c>
      <c r="AA25" s="31">
        <v>41.777200148947713</v>
      </c>
      <c r="AF25" s="20">
        <v>3</v>
      </c>
      <c r="AG25" s="21" t="s">
        <v>79</v>
      </c>
      <c r="AH25" s="27">
        <v>4119.0803185348277</v>
      </c>
      <c r="AI25" s="28">
        <v>11586.180229115442</v>
      </c>
      <c r="AJ25" s="28">
        <v>15705.260547650279</v>
      </c>
      <c r="AK25" s="29">
        <v>-1536.9849885858437</v>
      </c>
      <c r="AL25" s="51">
        <v>0.65920954511558538</v>
      </c>
      <c r="AM25" s="51">
        <v>0.2721849366144668</v>
      </c>
      <c r="AN25" s="51">
        <v>6.8605518269947804E-2</v>
      </c>
      <c r="AO25" s="30">
        <v>50.665325146926953</v>
      </c>
      <c r="AP25" s="31">
        <v>44.693955685541468</v>
      </c>
      <c r="AU25" s="20">
        <v>3</v>
      </c>
      <c r="AV25" s="21" t="s">
        <v>79</v>
      </c>
      <c r="AW25" s="27">
        <v>3773.6476966234241</v>
      </c>
      <c r="AX25" s="28">
        <v>16661.527792025969</v>
      </c>
      <c r="AY25" s="28">
        <v>20435.175488649402</v>
      </c>
      <c r="AZ25" s="29">
        <v>-693.78136176189832</v>
      </c>
      <c r="BA25" s="51">
        <v>0.40601503759398494</v>
      </c>
      <c r="BB25" s="51">
        <v>0.51127819548872178</v>
      </c>
      <c r="BC25" s="51">
        <v>8.2706766917293228E-2</v>
      </c>
      <c r="BD25" s="30">
        <v>41.276890376190806</v>
      </c>
      <c r="BE25" s="31">
        <v>39.788703984044837</v>
      </c>
      <c r="BJ25" s="20">
        <v>3</v>
      </c>
      <c r="BK25" s="21" t="s">
        <v>79</v>
      </c>
      <c r="BL25" s="27">
        <v>3622.1007462590123</v>
      </c>
      <c r="BM25" s="28">
        <v>13781.878812938483</v>
      </c>
      <c r="BN25" s="28">
        <v>17403.979559197502</v>
      </c>
      <c r="BO25" s="29">
        <v>-178.16269207932461</v>
      </c>
      <c r="BP25" s="51">
        <v>0.65217391304347827</v>
      </c>
      <c r="BQ25" s="51">
        <v>0.19565217391304349</v>
      </c>
      <c r="BR25" s="51">
        <v>0.15217391304347827</v>
      </c>
      <c r="BS25" s="30">
        <v>30.124916718036612</v>
      </c>
      <c r="BT25" s="31">
        <v>30.124916718036612</v>
      </c>
    </row>
    <row r="26" spans="2:72" x14ac:dyDescent="0.25">
      <c r="B26" s="32">
        <v>4</v>
      </c>
      <c r="C26" s="33" t="s">
        <v>80</v>
      </c>
      <c r="D26" s="34">
        <v>3723.6026375379151</v>
      </c>
      <c r="E26" s="35">
        <v>11409.737311626432</v>
      </c>
      <c r="F26" s="35">
        <v>15133.339949164298</v>
      </c>
      <c r="G26" s="36">
        <v>-947.14909677361163</v>
      </c>
      <c r="H26" s="52">
        <v>0.66201170032081524</v>
      </c>
      <c r="I26" s="52">
        <v>2.5476505000943575E-2</v>
      </c>
      <c r="J26" s="52">
        <v>0.31251179467824119</v>
      </c>
      <c r="K26" s="37">
        <v>27.284825631209831</v>
      </c>
      <c r="L26" s="38">
        <v>22.561067292824408</v>
      </c>
      <c r="Q26" s="32">
        <v>4</v>
      </c>
      <c r="R26" s="33" t="s">
        <v>80</v>
      </c>
      <c r="S26" s="34">
        <v>3509.6173014905276</v>
      </c>
      <c r="T26" s="35">
        <v>11264.090167384085</v>
      </c>
      <c r="U26" s="35">
        <v>14773.707468874611</v>
      </c>
      <c r="V26" s="36">
        <v>-815.37395450475537</v>
      </c>
      <c r="W26" s="52">
        <v>0.6459380788568404</v>
      </c>
      <c r="X26" s="52">
        <v>1.4818735115109817E-2</v>
      </c>
      <c r="Y26" s="52">
        <v>0.33924318602804976</v>
      </c>
      <c r="Z26" s="37">
        <v>25.937743007481998</v>
      </c>
      <c r="AA26" s="38">
        <v>21.289787640003397</v>
      </c>
      <c r="AF26" s="32">
        <v>4</v>
      </c>
      <c r="AG26" s="33" t="s">
        <v>80</v>
      </c>
      <c r="AH26" s="34">
        <v>4301.5840721676741</v>
      </c>
      <c r="AI26" s="35">
        <v>11287.605838606441</v>
      </c>
      <c r="AJ26" s="35">
        <v>15589.189910774136</v>
      </c>
      <c r="AK26" s="36">
        <v>-1422.0832212015732</v>
      </c>
      <c r="AL26" s="52">
        <v>0.72930648769574946</v>
      </c>
      <c r="AM26" s="52">
        <v>5.8165548098434001E-2</v>
      </c>
      <c r="AN26" s="52">
        <v>0.21252796420581654</v>
      </c>
      <c r="AO26" s="37">
        <v>32.691754221072941</v>
      </c>
      <c r="AP26" s="38">
        <v>30.306130411909162</v>
      </c>
      <c r="AU26" s="32">
        <v>4</v>
      </c>
      <c r="AV26" s="33" t="s">
        <v>80</v>
      </c>
      <c r="AW26" s="34">
        <v>3952.7874750421797</v>
      </c>
      <c r="AX26" s="35">
        <v>16082.563518375235</v>
      </c>
      <c r="AY26" s="35">
        <v>20035.350993417411</v>
      </c>
      <c r="AZ26" s="36">
        <v>-236.51818583330186</v>
      </c>
      <c r="BA26" s="52">
        <v>0.46616541353383456</v>
      </c>
      <c r="BB26" s="52">
        <v>0</v>
      </c>
      <c r="BC26" s="52">
        <v>0.53383458646616544</v>
      </c>
      <c r="BD26" s="37">
        <v>18.495213548087023</v>
      </c>
      <c r="BE26" s="38">
        <v>9.6275507117691674</v>
      </c>
      <c r="BJ26" s="32">
        <v>4</v>
      </c>
      <c r="BK26" s="33" t="s">
        <v>80</v>
      </c>
      <c r="BL26" s="34">
        <v>3790.9047613751768</v>
      </c>
      <c r="BM26" s="35">
        <v>13424.802048885547</v>
      </c>
      <c r="BN26" s="35">
        <v>17215.706810260719</v>
      </c>
      <c r="BO26" s="36">
        <v>17.948448201136038</v>
      </c>
      <c r="BP26" s="52">
        <v>0.58695652173913049</v>
      </c>
      <c r="BQ26" s="52">
        <v>2.1739130434782608E-2</v>
      </c>
      <c r="BR26" s="52">
        <v>0.39130434782608697</v>
      </c>
      <c r="BS26" s="37">
        <v>20.039421060349287</v>
      </c>
      <c r="BT26" s="38">
        <v>20.039421060349287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58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58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58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58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58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1788.3711036246311</v>
      </c>
      <c r="E37" s="23">
        <v>7369.8271840246789</v>
      </c>
      <c r="F37" s="23">
        <v>9158.1982876493239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1508.0976329723355</v>
      </c>
      <c r="T37" s="23">
        <v>7216.9800614943942</v>
      </c>
      <c r="U37" s="23">
        <v>8725.0776944667141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2642.9999272503246</v>
      </c>
      <c r="AI37" s="23">
        <v>7582.3095846589722</v>
      </c>
      <c r="AJ37" s="23">
        <v>10225.309511909272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1583.964323089871</v>
      </c>
      <c r="AX37" s="23">
        <v>10584.103177739347</v>
      </c>
      <c r="AY37" s="23">
        <v>12168.067500829215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2413.2468522728618</v>
      </c>
      <c r="BM37" s="23">
        <v>8803.5074136473577</v>
      </c>
      <c r="BN37" s="23">
        <v>11216.754265920219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2192.6124512631332</v>
      </c>
      <c r="E38" s="43">
        <v>7559.2585520439134</v>
      </c>
      <c r="F38" s="43">
        <v>9751.8710033070329</v>
      </c>
      <c r="G38" s="44">
        <v>-861.40698198706218</v>
      </c>
      <c r="H38" s="51">
        <v>0.44373537545203146</v>
      </c>
      <c r="I38" s="51">
        <v>0.43586470963624763</v>
      </c>
      <c r="J38" s="51">
        <v>0.1203999149117209</v>
      </c>
      <c r="K38" s="45">
        <v>40.528891475234346</v>
      </c>
      <c r="L38" s="46">
        <v>26.177286140073655</v>
      </c>
      <c r="Q38" s="40">
        <v>1</v>
      </c>
      <c r="R38" s="41" t="s">
        <v>65</v>
      </c>
      <c r="S38" s="42">
        <v>2094.4624131574546</v>
      </c>
      <c r="T38" s="43">
        <v>7535.1738044302811</v>
      </c>
      <c r="U38" s="43">
        <v>9629.6362175877293</v>
      </c>
      <c r="V38" s="44">
        <v>-1038.0630984242591</v>
      </c>
      <c r="W38" s="51">
        <v>0.54072790294627382</v>
      </c>
      <c r="X38" s="51">
        <v>0.35066435586366262</v>
      </c>
      <c r="Y38" s="51">
        <v>0.10860774119006354</v>
      </c>
      <c r="Z38" s="45">
        <v>45.111066631064752</v>
      </c>
      <c r="AA38" s="46">
        <v>29.382522541704709</v>
      </c>
      <c r="AF38" s="40">
        <v>1</v>
      </c>
      <c r="AG38" s="41" t="s">
        <v>65</v>
      </c>
      <c r="AH38" s="42">
        <v>2472.4559880443212</v>
      </c>
      <c r="AI38" s="43">
        <v>7460.098743756902</v>
      </c>
      <c r="AJ38" s="43">
        <v>9932.5547318012341</v>
      </c>
      <c r="AK38" s="44">
        <v>-372.34903094077453</v>
      </c>
      <c r="AL38" s="51">
        <v>0.14713656387665197</v>
      </c>
      <c r="AM38" s="51">
        <v>0.69427312775330396</v>
      </c>
      <c r="AN38" s="51">
        <v>0.15859030837004406</v>
      </c>
      <c r="AO38" s="45">
        <v>9.0561961481291533</v>
      </c>
      <c r="AP38" s="46">
        <v>6.6760087493550415</v>
      </c>
      <c r="AU38" s="40">
        <v>1</v>
      </c>
      <c r="AV38" s="41" t="s">
        <v>65</v>
      </c>
      <c r="AW38" s="42">
        <v>2448.1107890520266</v>
      </c>
      <c r="AX38" s="43">
        <v>9917.9080218835661</v>
      </c>
      <c r="AY38" s="43">
        <v>12366.018810935593</v>
      </c>
      <c r="AZ38" s="44">
        <v>-433.29866841328243</v>
      </c>
      <c r="BA38" s="51">
        <v>0.60256410256410253</v>
      </c>
      <c r="BB38" s="51">
        <v>0.30769230769230771</v>
      </c>
      <c r="BC38" s="51">
        <v>8.9743589743589744E-2</v>
      </c>
      <c r="BD38" s="45">
        <v>35.67089176858552</v>
      </c>
      <c r="BE38" s="46">
        <v>25.392155969574105</v>
      </c>
      <c r="BJ38" s="40">
        <v>1</v>
      </c>
      <c r="BK38" s="41" t="s">
        <v>65</v>
      </c>
      <c r="BL38" s="42">
        <v>2278.925810020095</v>
      </c>
      <c r="BM38" s="43">
        <v>8018.9939365280743</v>
      </c>
      <c r="BN38" s="43">
        <v>10297.919746548168</v>
      </c>
      <c r="BO38" s="44">
        <v>27.448872216240243</v>
      </c>
      <c r="BP38" s="51">
        <v>0</v>
      </c>
      <c r="BQ38" s="51">
        <v>0.88461538461538458</v>
      </c>
      <c r="BR38" s="51">
        <v>0.11538461538461539</v>
      </c>
      <c r="BS38" s="45">
        <v>3.7576339997935437</v>
      </c>
      <c r="BT38" s="46">
        <v>4.1676109192056767</v>
      </c>
    </row>
    <row r="39" spans="2:72" x14ac:dyDescent="0.25">
      <c r="B39" s="40">
        <v>2</v>
      </c>
      <c r="C39" s="41" t="s">
        <v>70</v>
      </c>
      <c r="D39" s="42">
        <v>2202.3430901694182</v>
      </c>
      <c r="E39" s="43">
        <v>7494.7747890991959</v>
      </c>
      <c r="F39" s="43">
        <v>9697.1178792686114</v>
      </c>
      <c r="G39" s="44">
        <v>-853.95794463897357</v>
      </c>
      <c r="H39" s="51">
        <v>0.42650499893639648</v>
      </c>
      <c r="I39" s="51">
        <v>0.38800255264837269</v>
      </c>
      <c r="J39" s="51">
        <v>0.1854924484152308</v>
      </c>
      <c r="K39" s="45">
        <v>30.233517883426483</v>
      </c>
      <c r="L39" s="46">
        <v>19.907292731296931</v>
      </c>
      <c r="Q39" s="40">
        <v>2</v>
      </c>
      <c r="R39" s="41" t="s">
        <v>70</v>
      </c>
      <c r="S39" s="42">
        <v>2102.7376893378628</v>
      </c>
      <c r="T39" s="43">
        <v>7440.9284466906665</v>
      </c>
      <c r="U39" s="43">
        <v>9543.6661360285252</v>
      </c>
      <c r="V39" s="44">
        <v>-993.06428107907414</v>
      </c>
      <c r="W39" s="51">
        <v>0.51530906990179082</v>
      </c>
      <c r="X39" s="51">
        <v>0.2926054303870595</v>
      </c>
      <c r="Y39" s="51">
        <v>0.19208549971114963</v>
      </c>
      <c r="Z39" s="45">
        <v>33.198124766792141</v>
      </c>
      <c r="AA39" s="46">
        <v>22.098692216706546</v>
      </c>
      <c r="AF39" s="40">
        <v>2</v>
      </c>
      <c r="AG39" s="41" t="s">
        <v>70</v>
      </c>
      <c r="AH39" s="42">
        <v>2485.9146083018995</v>
      </c>
      <c r="AI39" s="43">
        <v>7496.4698051825726</v>
      </c>
      <c r="AJ39" s="43">
        <v>9982.3844134844912</v>
      </c>
      <c r="AK39" s="44">
        <v>-485.9651125948634</v>
      </c>
      <c r="AL39" s="51">
        <v>0.15506607929515417</v>
      </c>
      <c r="AM39" s="51">
        <v>0.67753303964757705</v>
      </c>
      <c r="AN39" s="51">
        <v>0.16740088105726872</v>
      </c>
      <c r="AO39" s="45">
        <v>7.4256544689013726</v>
      </c>
      <c r="AP39" s="46">
        <v>4.8919910237046889</v>
      </c>
      <c r="AU39" s="40">
        <v>2</v>
      </c>
      <c r="AV39" s="41" t="s">
        <v>70</v>
      </c>
      <c r="AW39" s="42">
        <v>2467.5814041944145</v>
      </c>
      <c r="AX39" s="43">
        <v>9730.7461149642695</v>
      </c>
      <c r="AY39" s="43">
        <v>12198.327519158687</v>
      </c>
      <c r="AZ39" s="44">
        <v>-343.56727480087983</v>
      </c>
      <c r="BA39" s="51">
        <v>0.57692307692307687</v>
      </c>
      <c r="BB39" s="51">
        <v>0.25641025641025639</v>
      </c>
      <c r="BC39" s="51">
        <v>0.16666666666666666</v>
      </c>
      <c r="BD39" s="45">
        <v>24.771676774888036</v>
      </c>
      <c r="BE39" s="46">
        <v>19.574834295076595</v>
      </c>
      <c r="BJ39" s="40">
        <v>2</v>
      </c>
      <c r="BK39" s="41" t="s">
        <v>70</v>
      </c>
      <c r="BL39" s="42">
        <v>2290.4829403442354</v>
      </c>
      <c r="BM39" s="43">
        <v>7882.7144331816025</v>
      </c>
      <c r="BN39" s="43">
        <v>10173.19737352584</v>
      </c>
      <c r="BO39" s="44">
        <v>73.111291445386996</v>
      </c>
      <c r="BP39" s="51">
        <v>0</v>
      </c>
      <c r="BQ39" s="51">
        <v>0.84615384615384615</v>
      </c>
      <c r="BR39" s="51">
        <v>0.15384615384615385</v>
      </c>
      <c r="BS39" s="45">
        <v>2.7373553324651914</v>
      </c>
      <c r="BT39" s="46">
        <v>2.1006369689203801</v>
      </c>
    </row>
    <row r="40" spans="2:72" x14ac:dyDescent="0.25">
      <c r="B40" s="20">
        <v>3</v>
      </c>
      <c r="C40" s="21" t="s">
        <v>79</v>
      </c>
      <c r="D40" s="27">
        <v>2569.923129583095</v>
      </c>
      <c r="E40" s="28">
        <v>7268.1243805368231</v>
      </c>
      <c r="F40" s="28">
        <v>9838.0475101199136</v>
      </c>
      <c r="G40" s="29">
        <v>-896.40263075858707</v>
      </c>
      <c r="H40" s="51">
        <v>0.69793660923207823</v>
      </c>
      <c r="I40" s="51">
        <v>8.9768134439480965E-2</v>
      </c>
      <c r="J40" s="51">
        <v>0.21229525632844076</v>
      </c>
      <c r="K40" s="30">
        <v>37.258643342714933</v>
      </c>
      <c r="L40" s="31">
        <v>27.259769115005472</v>
      </c>
      <c r="Q40" s="20">
        <v>3</v>
      </c>
      <c r="R40" s="21" t="s">
        <v>79</v>
      </c>
      <c r="S40" s="27">
        <v>2434.3476776017892</v>
      </c>
      <c r="T40" s="28">
        <v>7051.5898827986321</v>
      </c>
      <c r="U40" s="28">
        <v>9485.9375604004381</v>
      </c>
      <c r="V40" s="29">
        <v>-907.99142766801788</v>
      </c>
      <c r="W40" s="51">
        <v>0.72357019064124783</v>
      </c>
      <c r="X40" s="51">
        <v>8.1744656268053148E-2</v>
      </c>
      <c r="Y40" s="51">
        <v>0.19468515309069903</v>
      </c>
      <c r="Z40" s="30">
        <v>39.015713108010438</v>
      </c>
      <c r="AA40" s="31">
        <v>28.327203114447471</v>
      </c>
      <c r="AF40" s="20">
        <v>3</v>
      </c>
      <c r="AG40" s="21" t="s">
        <v>79</v>
      </c>
      <c r="AH40" s="27">
        <v>2955.7942135641024</v>
      </c>
      <c r="AI40" s="28">
        <v>7725.6673291361622</v>
      </c>
      <c r="AJ40" s="28">
        <v>10681.461542700283</v>
      </c>
      <c r="AK40" s="29">
        <v>-874.30089193774711</v>
      </c>
      <c r="AL40" s="51">
        <v>0.61674008810572689</v>
      </c>
      <c r="AM40" s="51">
        <v>0.11541850220264317</v>
      </c>
      <c r="AN40" s="51">
        <v>0.26784140969162995</v>
      </c>
      <c r="AO40" s="30">
        <v>31.272571521783139</v>
      </c>
      <c r="AP40" s="31">
        <v>23.291954372011439</v>
      </c>
      <c r="AU40" s="20">
        <v>3</v>
      </c>
      <c r="AV40" s="21" t="s">
        <v>79</v>
      </c>
      <c r="AW40" s="27">
        <v>2844.5932178191006</v>
      </c>
      <c r="AX40" s="28">
        <v>10020.331830262514</v>
      </c>
      <c r="AY40" s="28">
        <v>12864.925048081614</v>
      </c>
      <c r="AZ40" s="29">
        <v>-979.00238132494792</v>
      </c>
      <c r="BA40" s="51">
        <v>0.76923076923076927</v>
      </c>
      <c r="BB40" s="51">
        <v>7.6923076923076927E-2</v>
      </c>
      <c r="BC40" s="51">
        <v>0.15384615384615385</v>
      </c>
      <c r="BD40" s="30">
        <v>31.102030234095803</v>
      </c>
      <c r="BE40" s="31">
        <v>23.975107821954904</v>
      </c>
      <c r="BJ40" s="20">
        <v>3</v>
      </c>
      <c r="BK40" s="21" t="s">
        <v>79</v>
      </c>
      <c r="BL40" s="27">
        <v>2953.5488049101596</v>
      </c>
      <c r="BM40" s="28">
        <v>7870.3937432597359</v>
      </c>
      <c r="BN40" s="28">
        <v>10823.942548169896</v>
      </c>
      <c r="BO40" s="29">
        <v>-70.336404490471836</v>
      </c>
      <c r="BP40" s="51">
        <v>0.61538461538461542</v>
      </c>
      <c r="BQ40" s="51">
        <v>7.6923076923076927E-2</v>
      </c>
      <c r="BR40" s="51">
        <v>0.30769230769230771</v>
      </c>
      <c r="BS40" s="30">
        <v>55.292173128670981</v>
      </c>
      <c r="BT40" s="31">
        <v>14.447650954367724</v>
      </c>
    </row>
    <row r="41" spans="2:72" x14ac:dyDescent="0.25">
      <c r="B41" s="32">
        <v>4</v>
      </c>
      <c r="C41" s="33" t="s">
        <v>80</v>
      </c>
      <c r="D41" s="34">
        <v>2698.2246833154554</v>
      </c>
      <c r="E41" s="35">
        <v>7008.6167019593504</v>
      </c>
      <c r="F41" s="35">
        <v>9706.841385274829</v>
      </c>
      <c r="G41" s="36">
        <v>-770.65251128395062</v>
      </c>
      <c r="H41" s="52">
        <v>0.7151669857477132</v>
      </c>
      <c r="I41" s="52">
        <v>2.2122952563284407E-2</v>
      </c>
      <c r="J41" s="52">
        <v>0.26271006168900235</v>
      </c>
      <c r="K41" s="37">
        <v>34.69644949313308</v>
      </c>
      <c r="L41" s="38">
        <v>25.510994672574075</v>
      </c>
      <c r="Q41" s="32">
        <v>4</v>
      </c>
      <c r="R41" s="33" t="s">
        <v>80</v>
      </c>
      <c r="S41" s="34">
        <v>2551.927490832114</v>
      </c>
      <c r="T41" s="35">
        <v>6812.523995884173</v>
      </c>
      <c r="U41" s="35">
        <v>9364.4514867162907</v>
      </c>
      <c r="V41" s="36">
        <v>-786.4013117216067</v>
      </c>
      <c r="W41" s="52">
        <v>0.73714615829000574</v>
      </c>
      <c r="X41" s="52">
        <v>1.3575967648757943E-2</v>
      </c>
      <c r="Y41" s="52">
        <v>0.24927787406123628</v>
      </c>
      <c r="Z41" s="37">
        <v>36.504846865601564</v>
      </c>
      <c r="AA41" s="38">
        <v>26.54529516665211</v>
      </c>
      <c r="AF41" s="32">
        <v>4</v>
      </c>
      <c r="AG41" s="33" t="s">
        <v>80</v>
      </c>
      <c r="AH41" s="34">
        <v>3122.7548495464812</v>
      </c>
      <c r="AI41" s="35">
        <v>7369.1742320344392</v>
      </c>
      <c r="AJ41" s="35">
        <v>10491.929081580911</v>
      </c>
      <c r="AK41" s="36">
        <v>-707.70361795006136</v>
      </c>
      <c r="AL41" s="52">
        <v>0.6466960352422908</v>
      </c>
      <c r="AM41" s="52">
        <v>5.0220264317180616E-2</v>
      </c>
      <c r="AN41" s="52">
        <v>0.30308370044052863</v>
      </c>
      <c r="AO41" s="37">
        <v>28.982829156060578</v>
      </c>
      <c r="AP41" s="38">
        <v>23.276264647338465</v>
      </c>
      <c r="AU41" s="32">
        <v>4</v>
      </c>
      <c r="AV41" s="33" t="s">
        <v>80</v>
      </c>
      <c r="AW41" s="34">
        <v>2901.9341789798532</v>
      </c>
      <c r="AX41" s="35">
        <v>10184.711842546036</v>
      </c>
      <c r="AY41" s="35">
        <v>13086.646021525881</v>
      </c>
      <c r="AZ41" s="36">
        <v>-1200.8581410317674</v>
      </c>
      <c r="BA41" s="52">
        <v>0.76923076923076927</v>
      </c>
      <c r="BB41" s="52">
        <v>0</v>
      </c>
      <c r="BC41" s="52">
        <v>0.23076923076923078</v>
      </c>
      <c r="BD41" s="37">
        <v>26.553532811568992</v>
      </c>
      <c r="BE41" s="38">
        <v>21.683659461837394</v>
      </c>
      <c r="BJ41" s="32">
        <v>4</v>
      </c>
      <c r="BK41" s="33" t="s">
        <v>80</v>
      </c>
      <c r="BL41" s="34">
        <v>3034.7554926725202</v>
      </c>
      <c r="BM41" s="35">
        <v>7851.106349320321</v>
      </c>
      <c r="BN41" s="35">
        <v>10885.861841992843</v>
      </c>
      <c r="BO41" s="36">
        <v>-130.98357660948054</v>
      </c>
      <c r="BP41" s="52">
        <v>0.61538461538461542</v>
      </c>
      <c r="BQ41" s="52">
        <v>0</v>
      </c>
      <c r="BR41" s="52">
        <v>0.38461538461538464</v>
      </c>
      <c r="BS41" s="37">
        <v>51.207529852058606</v>
      </c>
      <c r="BT41" s="38">
        <v>15.60286498618812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58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58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58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1891.8297882954821</v>
      </c>
      <c r="E52" s="23">
        <v>11087.633141018965</v>
      </c>
      <c r="F52" s="23">
        <v>12979.462929314446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2016.4347058467688</v>
      </c>
      <c r="T52" s="23">
        <v>13869.184243187909</v>
      </c>
      <c r="U52" s="23">
        <v>15885.618949034675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1742.153079466847</v>
      </c>
      <c r="AI52" s="23">
        <v>7746.4053420444598</v>
      </c>
      <c r="AJ52" s="23">
        <v>9488.5584215112995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2521.5628896248727</v>
      </c>
      <c r="E53" s="28">
        <v>10753.28234764361</v>
      </c>
      <c r="F53" s="28">
        <v>13274.845237268482</v>
      </c>
      <c r="G53" s="29">
        <v>-650.29960471390359</v>
      </c>
      <c r="H53" s="51">
        <v>0.2536082474226804</v>
      </c>
      <c r="I53" s="51">
        <v>0.69003436426116838</v>
      </c>
      <c r="J53" s="51">
        <v>5.6357388316151204E-2</v>
      </c>
      <c r="K53" s="45">
        <v>36.403761600938978</v>
      </c>
      <c r="L53" s="46">
        <v>27.664424226455615</v>
      </c>
      <c r="Q53" s="40">
        <f t="shared" si="4"/>
        <v>1</v>
      </c>
      <c r="R53" s="41" t="str">
        <f t="shared" si="4"/>
        <v>NWGF 90%</v>
      </c>
      <c r="S53" s="42">
        <v>2820.5234367032281</v>
      </c>
      <c r="T53" s="43">
        <v>13094.327577358345</v>
      </c>
      <c r="U53" s="43">
        <v>15914.851014061585</v>
      </c>
      <c r="V53" s="44">
        <v>-442.72012509794718</v>
      </c>
      <c r="W53" s="51">
        <v>0.11335012594458438</v>
      </c>
      <c r="X53" s="51">
        <v>0.85264483627204035</v>
      </c>
      <c r="Y53" s="51">
        <v>3.4005037783375318E-2</v>
      </c>
      <c r="Z53" s="45">
        <v>36.908095452835695</v>
      </c>
      <c r="AA53" s="46">
        <v>32.056608384430355</v>
      </c>
      <c r="AF53" s="40">
        <f t="shared" si="5"/>
        <v>1</v>
      </c>
      <c r="AG53" s="41" t="str">
        <f t="shared" si="5"/>
        <v>NWGF 90%</v>
      </c>
      <c r="AH53" s="42">
        <v>2162.4484049346838</v>
      </c>
      <c r="AI53" s="43">
        <v>7941.1947343402771</v>
      </c>
      <c r="AJ53" s="43">
        <v>10103.643139274964</v>
      </c>
      <c r="AK53" s="44">
        <v>-899.64621109071129</v>
      </c>
      <c r="AL53" s="51">
        <v>0.42208774583963693</v>
      </c>
      <c r="AM53" s="51">
        <v>0.49470499243570348</v>
      </c>
      <c r="AN53" s="51">
        <v>8.3207261724659601E-2</v>
      </c>
      <c r="AO53" s="45">
        <v>36.208455844567226</v>
      </c>
      <c r="AP53" s="46">
        <v>27.423976414309102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2539.3436536999861</v>
      </c>
      <c r="E54" s="28">
        <v>10470.684451148047</v>
      </c>
      <c r="F54" s="28">
        <v>13010.028104848043</v>
      </c>
      <c r="G54" s="29">
        <v>-501.74051385861492</v>
      </c>
      <c r="H54" s="51">
        <v>0.24398625429553264</v>
      </c>
      <c r="I54" s="51">
        <v>0.62336769759450172</v>
      </c>
      <c r="J54" s="51">
        <v>0.13264604810996564</v>
      </c>
      <c r="K54" s="45">
        <v>26.603086788892139</v>
      </c>
      <c r="L54" s="46">
        <v>18.139130914036926</v>
      </c>
      <c r="Q54" s="40">
        <f t="shared" si="4"/>
        <v>2</v>
      </c>
      <c r="R54" s="41" t="str">
        <f t="shared" si="4"/>
        <v>NWGF 92%</v>
      </c>
      <c r="S54" s="42">
        <v>2839.5531626292404</v>
      </c>
      <c r="T54" s="43">
        <v>12791.289687277977</v>
      </c>
      <c r="U54" s="43">
        <v>15630.842849907214</v>
      </c>
      <c r="V54" s="44">
        <v>-324.80591426019942</v>
      </c>
      <c r="W54" s="51">
        <v>0.10957178841309824</v>
      </c>
      <c r="X54" s="51">
        <v>0.78841309823677586</v>
      </c>
      <c r="Y54" s="51">
        <v>0.10201511335012595</v>
      </c>
      <c r="Z54" s="45">
        <v>19.451530380223037</v>
      </c>
      <c r="AA54" s="46">
        <v>4.7908487925497933</v>
      </c>
      <c r="AF54" s="40">
        <f t="shared" si="5"/>
        <v>2</v>
      </c>
      <c r="AG54" s="41" t="str">
        <f t="shared" si="5"/>
        <v>NWGF 92%</v>
      </c>
      <c r="AH54" s="42">
        <v>2178.7289031858718</v>
      </c>
      <c r="AI54" s="43">
        <v>7683.1495684141209</v>
      </c>
      <c r="AJ54" s="43">
        <v>9861.8784715999955</v>
      </c>
      <c r="AK54" s="44">
        <v>-714.27617510088805</v>
      </c>
      <c r="AL54" s="51">
        <v>0.40544629349470501</v>
      </c>
      <c r="AM54" s="51">
        <v>0.42511346444780634</v>
      </c>
      <c r="AN54" s="51">
        <v>0.16944024205748864</v>
      </c>
      <c r="AO54" s="45">
        <v>30.292381761618223</v>
      </c>
      <c r="AP54" s="46">
        <v>20.602759393494186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3020.2535285230829</v>
      </c>
      <c r="E55" s="28">
        <v>10217.381044407715</v>
      </c>
      <c r="F55" s="28">
        <v>13237.634572930796</v>
      </c>
      <c r="G55" s="29">
        <v>-627.74499412042883</v>
      </c>
      <c r="H55" s="51">
        <v>0.51890034364261173</v>
      </c>
      <c r="I55" s="51">
        <v>0.35807560137457045</v>
      </c>
      <c r="J55" s="51">
        <v>0.12302405498281786</v>
      </c>
      <c r="K55" s="45">
        <v>40.65567684665028</v>
      </c>
      <c r="L55" s="46">
        <v>32.779108151328948</v>
      </c>
      <c r="Q55" s="20">
        <f t="shared" si="4"/>
        <v>3</v>
      </c>
      <c r="R55" s="21" t="str">
        <f t="shared" si="4"/>
        <v>NWGF 95%</v>
      </c>
      <c r="S55" s="42">
        <v>3409.30410488291</v>
      </c>
      <c r="T55" s="43">
        <v>12543.929331003654</v>
      </c>
      <c r="U55" s="43">
        <v>15953.233435886572</v>
      </c>
      <c r="V55" s="44">
        <v>-528.87447363987087</v>
      </c>
      <c r="W55" s="51">
        <v>0.38413098236775817</v>
      </c>
      <c r="X55" s="51">
        <v>0.56297229219143574</v>
      </c>
      <c r="Y55" s="51">
        <v>5.2896725440806043E-2</v>
      </c>
      <c r="Z55" s="45">
        <v>45.914086561546235</v>
      </c>
      <c r="AA55" s="46">
        <v>42.916425122077534</v>
      </c>
      <c r="AF55" s="20">
        <f t="shared" si="5"/>
        <v>3</v>
      </c>
      <c r="AG55" s="21" t="str">
        <f t="shared" si="5"/>
        <v>NWGF 95%</v>
      </c>
      <c r="AH55" s="42">
        <v>2552.9219738639244</v>
      </c>
      <c r="AI55" s="43">
        <v>7422.7073083151536</v>
      </c>
      <c r="AJ55" s="43">
        <v>9975.6292821790885</v>
      </c>
      <c r="AK55" s="44">
        <v>-746.50928044654643</v>
      </c>
      <c r="AL55" s="51">
        <v>0.68078668683812404</v>
      </c>
      <c r="AM55" s="51">
        <v>0.11195158850226929</v>
      </c>
      <c r="AN55" s="51">
        <v>0.20726172465960666</v>
      </c>
      <c r="AO55" s="45">
        <v>37.224341693709647</v>
      </c>
      <c r="AP55" s="46">
        <v>26.877067246438678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3174.4690149038161</v>
      </c>
      <c r="E56" s="35">
        <v>9957.6989157242369</v>
      </c>
      <c r="F56" s="35">
        <v>13132.167930628082</v>
      </c>
      <c r="G56" s="36">
        <v>-542.37982628516579</v>
      </c>
      <c r="H56" s="52">
        <v>0.63573883161512024</v>
      </c>
      <c r="I56" s="52">
        <v>2.8178694158075602E-2</v>
      </c>
      <c r="J56" s="52">
        <v>0.33608247422680415</v>
      </c>
      <c r="K56" s="56">
        <v>28.869358793309512</v>
      </c>
      <c r="L56" s="57">
        <v>22.642198332357506</v>
      </c>
      <c r="Q56" s="32">
        <f t="shared" si="4"/>
        <v>4</v>
      </c>
      <c r="R56" s="33" t="str">
        <f t="shared" si="4"/>
        <v>NWGF 98%</v>
      </c>
      <c r="S56" s="58">
        <v>3567.4070342028599</v>
      </c>
      <c r="T56" s="59">
        <v>12390.588173018257</v>
      </c>
      <c r="U56" s="59">
        <v>15957.995207221096</v>
      </c>
      <c r="V56" s="60">
        <v>-561.45338212864328</v>
      </c>
      <c r="W56" s="52">
        <v>0.59193954659949621</v>
      </c>
      <c r="X56" s="52">
        <v>2.6448362720403022E-2</v>
      </c>
      <c r="Y56" s="52">
        <v>0.38161209068010077</v>
      </c>
      <c r="Z56" s="56">
        <v>25.203078136306736</v>
      </c>
      <c r="AA56" s="57">
        <v>19.67402335088779</v>
      </c>
      <c r="AF56" s="32">
        <f t="shared" si="5"/>
        <v>4</v>
      </c>
      <c r="AG56" s="33" t="str">
        <f t="shared" si="5"/>
        <v>NWGF 98%</v>
      </c>
      <c r="AH56" s="58">
        <v>2702.4678237942271</v>
      </c>
      <c r="AI56" s="59">
        <v>7035.2873116524934</v>
      </c>
      <c r="AJ56" s="59">
        <v>9737.7551354467232</v>
      </c>
      <c r="AK56" s="60">
        <v>-519.46847478785992</v>
      </c>
      <c r="AL56" s="52">
        <v>0.68835098335854761</v>
      </c>
      <c r="AM56" s="52">
        <v>3.0257186081694403E-2</v>
      </c>
      <c r="AN56" s="52">
        <v>0.28139183055975792</v>
      </c>
      <c r="AO56" s="56">
        <v>33.927986493715963</v>
      </c>
      <c r="AP56" s="57">
        <v>25.092502917598875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58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58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58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1771.2555169978359</v>
      </c>
      <c r="E67" s="23">
        <v>10200.651184757826</v>
      </c>
      <c r="F67" s="23">
        <v>11971.906701755659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1979.1025643302839</v>
      </c>
      <c r="T67" s="23">
        <v>13162.212050863527</v>
      </c>
      <c r="U67" s="23">
        <v>15141.314615193804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1526.1738381913938</v>
      </c>
      <c r="AI67" s="23">
        <v>6708.543318574385</v>
      </c>
      <c r="AJ67" s="23">
        <v>8234.717156765777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2385.1762567433207</v>
      </c>
      <c r="E68" s="43">
        <v>10396.697279183853</v>
      </c>
      <c r="F68" s="43">
        <v>12781.87353592719</v>
      </c>
      <c r="G68" s="44">
        <v>-1050.4410612382337</v>
      </c>
      <c r="H68" s="51">
        <v>0.32883435582822085</v>
      </c>
      <c r="I68" s="51">
        <v>0.6073619631901841</v>
      </c>
      <c r="J68" s="51">
        <v>6.3803680981595098E-2</v>
      </c>
      <c r="K68" s="45">
        <v>43.199114119439855</v>
      </c>
      <c r="L68" s="46">
        <v>30.694509747057065</v>
      </c>
      <c r="Q68" s="40">
        <f t="shared" si="10"/>
        <v>1</v>
      </c>
      <c r="R68" s="41" t="str">
        <f t="shared" si="10"/>
        <v>NWGF 90%</v>
      </c>
      <c r="S68" s="42">
        <v>2768.1524719078752</v>
      </c>
      <c r="T68" s="43">
        <v>13170.335193375624</v>
      </c>
      <c r="U68" s="43">
        <v>15938.487665283505</v>
      </c>
      <c r="V68" s="44">
        <v>-1089.3437862462374</v>
      </c>
      <c r="W68" s="51">
        <v>0.15873015873015872</v>
      </c>
      <c r="X68" s="51">
        <v>0.8344671201814059</v>
      </c>
      <c r="Y68" s="51">
        <v>6.8027210884353739E-3</v>
      </c>
      <c r="Z68" s="45">
        <v>47.681942340707288</v>
      </c>
      <c r="AA68" s="46">
        <v>44.635644059452524</v>
      </c>
      <c r="AF68" s="40">
        <f t="shared" si="11"/>
        <v>1</v>
      </c>
      <c r="AG68" s="41" t="str">
        <f t="shared" si="11"/>
        <v>NWGF 90%</v>
      </c>
      <c r="AH68" s="42">
        <v>1949.0112263377446</v>
      </c>
      <c r="AI68" s="43">
        <v>7178.3447110906582</v>
      </c>
      <c r="AJ68" s="43">
        <v>9127.3559374283996</v>
      </c>
      <c r="AK68" s="44">
        <v>-1066.9246755180175</v>
      </c>
      <c r="AL68" s="51">
        <v>0.5401069518716578</v>
      </c>
      <c r="AM68" s="51">
        <v>0.33957219251336901</v>
      </c>
      <c r="AN68" s="51">
        <v>0.12032085561497326</v>
      </c>
      <c r="AO68" s="45">
        <v>42.265725489134169</v>
      </c>
      <c r="AP68" s="46">
        <v>26.344952838287156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2406.4510451872084</v>
      </c>
      <c r="E69" s="43">
        <v>10278.254140530335</v>
      </c>
      <c r="F69" s="43">
        <v>12684.705185717545</v>
      </c>
      <c r="G69" s="44">
        <v>-1053.1621983101084</v>
      </c>
      <c r="H69" s="51">
        <v>0.32515337423312884</v>
      </c>
      <c r="I69" s="51">
        <v>0.56319018404907972</v>
      </c>
      <c r="J69" s="51">
        <v>0.1116564417177914</v>
      </c>
      <c r="K69" s="45">
        <v>31.208559053729424</v>
      </c>
      <c r="L69" s="46">
        <v>21.882569395889032</v>
      </c>
      <c r="Q69" s="20">
        <f t="shared" si="10"/>
        <v>2</v>
      </c>
      <c r="R69" s="21" t="str">
        <f t="shared" si="10"/>
        <v>NWGF 92%</v>
      </c>
      <c r="S69" s="42">
        <v>2782.8692461377295</v>
      </c>
      <c r="T69" s="43">
        <v>12986.429012316832</v>
      </c>
      <c r="U69" s="43">
        <v>15769.29825845455</v>
      </c>
      <c r="V69" s="44">
        <v>-1075.1506945882406</v>
      </c>
      <c r="W69" s="51">
        <v>0.15646258503401361</v>
      </c>
      <c r="X69" s="51">
        <v>0.79138321995464855</v>
      </c>
      <c r="Y69" s="51">
        <v>5.2154195011337869E-2</v>
      </c>
      <c r="Z69" s="45">
        <v>28.653627471885759</v>
      </c>
      <c r="AA69" s="46">
        <v>28.171244423614695</v>
      </c>
      <c r="AF69" s="20">
        <f t="shared" si="11"/>
        <v>2</v>
      </c>
      <c r="AG69" s="21" t="str">
        <f t="shared" si="11"/>
        <v>NWGF 92%</v>
      </c>
      <c r="AH69" s="42">
        <v>1962.5996371145316</v>
      </c>
      <c r="AI69" s="43">
        <v>7084.9249467927984</v>
      </c>
      <c r="AJ69" s="43">
        <v>9047.5245839073286</v>
      </c>
      <c r="AK69" s="44">
        <v>-1027.2345863885675</v>
      </c>
      <c r="AL69" s="51">
        <v>0.52406417112299464</v>
      </c>
      <c r="AM69" s="51">
        <v>0.29411764705882354</v>
      </c>
      <c r="AN69" s="51">
        <v>0.18181818181818182</v>
      </c>
      <c r="AO69" s="45">
        <v>32.190026673583972</v>
      </c>
      <c r="AP69" s="46">
        <v>21.388224443249563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2783.8488474004198</v>
      </c>
      <c r="E70" s="43">
        <v>10149.142696550774</v>
      </c>
      <c r="F70" s="43">
        <v>12932.99154395117</v>
      </c>
      <c r="G70" s="44">
        <v>-1199.6108395476249</v>
      </c>
      <c r="H70" s="51">
        <v>0.5214723926380368</v>
      </c>
      <c r="I70" s="51">
        <v>0.3619631901840491</v>
      </c>
      <c r="J70" s="51">
        <v>0.1165644171779141</v>
      </c>
      <c r="K70" s="45">
        <v>37.289280283627825</v>
      </c>
      <c r="L70" s="46">
        <v>30.550156594339924</v>
      </c>
      <c r="Q70" s="20">
        <f t="shared" si="10"/>
        <v>3</v>
      </c>
      <c r="R70" s="21" t="str">
        <f t="shared" si="10"/>
        <v>NWGF 95%</v>
      </c>
      <c r="S70" s="42">
        <v>3237.8642949960267</v>
      </c>
      <c r="T70" s="43">
        <v>12839.802969673661</v>
      </c>
      <c r="U70" s="43">
        <v>16077.66726466969</v>
      </c>
      <c r="V70" s="44">
        <v>-1263.5349739104511</v>
      </c>
      <c r="W70" s="51">
        <v>0.36281179138321995</v>
      </c>
      <c r="X70" s="51">
        <v>0.60997732426303852</v>
      </c>
      <c r="Y70" s="51">
        <v>2.7210884353741496E-2</v>
      </c>
      <c r="Z70" s="45">
        <v>46.692351145037755</v>
      </c>
      <c r="AA70" s="46">
        <v>41.338442314138852</v>
      </c>
      <c r="AF70" s="20">
        <f t="shared" si="11"/>
        <v>3</v>
      </c>
      <c r="AG70" s="21" t="str">
        <f t="shared" si="11"/>
        <v>NWGF 95%</v>
      </c>
      <c r="AH70" s="42">
        <v>2248.4990816526606</v>
      </c>
      <c r="AI70" s="43">
        <v>6976.4657434834007</v>
      </c>
      <c r="AJ70" s="43">
        <v>9224.9648251360595</v>
      </c>
      <c r="AK70" s="44">
        <v>-1124.2350554460049</v>
      </c>
      <c r="AL70" s="51">
        <v>0.70855614973262027</v>
      </c>
      <c r="AM70" s="51">
        <v>6.9518716577540107E-2</v>
      </c>
      <c r="AN70" s="51">
        <v>0.22192513368983957</v>
      </c>
      <c r="AO70" s="45">
        <v>32.358401661181148</v>
      </c>
      <c r="AP70" s="46">
        <v>24.801829919823859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2921.6876412120105</v>
      </c>
      <c r="E71" s="59">
        <v>9928.9905187360946</v>
      </c>
      <c r="F71" s="59">
        <v>12850.678159948102</v>
      </c>
      <c r="G71" s="60">
        <v>-1086.7676238724296</v>
      </c>
      <c r="H71" s="52">
        <v>0.70306748466257674</v>
      </c>
      <c r="I71" s="52">
        <v>2.2085889570552148E-2</v>
      </c>
      <c r="J71" s="52">
        <v>0.27484662576687119</v>
      </c>
      <c r="K71" s="56">
        <v>31.697373750198889</v>
      </c>
      <c r="L71" s="57">
        <v>25.122549235666721</v>
      </c>
      <c r="Q71" s="32">
        <f t="shared" si="10"/>
        <v>4</v>
      </c>
      <c r="R71" s="33" t="str">
        <f t="shared" si="10"/>
        <v>NWGF 98%</v>
      </c>
      <c r="S71" s="58">
        <v>3390.2086509753908</v>
      </c>
      <c r="T71" s="59">
        <v>12700.880678259251</v>
      </c>
      <c r="U71" s="59">
        <v>16091.089329234641</v>
      </c>
      <c r="V71" s="60">
        <v>-1220.7574044174196</v>
      </c>
      <c r="W71" s="52">
        <v>0.67800453514739234</v>
      </c>
      <c r="X71" s="52">
        <v>1.8140589569160998E-2</v>
      </c>
      <c r="Y71" s="52">
        <v>0.30385487528344673</v>
      </c>
      <c r="Z71" s="56">
        <v>28.53475732518929</v>
      </c>
      <c r="AA71" s="57">
        <v>24.366457704876051</v>
      </c>
      <c r="AF71" s="32">
        <f t="shared" si="11"/>
        <v>4</v>
      </c>
      <c r="AG71" s="33" t="str">
        <f t="shared" si="11"/>
        <v>NWGF 98%</v>
      </c>
      <c r="AH71" s="58">
        <v>2369.2337232824566</v>
      </c>
      <c r="AI71" s="59">
        <v>6660.5318012234975</v>
      </c>
      <c r="AJ71" s="59">
        <v>9029.7655245059595</v>
      </c>
      <c r="AK71" s="60">
        <v>-928.77432649183891</v>
      </c>
      <c r="AL71" s="52">
        <v>0.73262032085561501</v>
      </c>
      <c r="AM71" s="52">
        <v>2.6737967914438502E-2</v>
      </c>
      <c r="AN71" s="52">
        <v>0.24064171122994651</v>
      </c>
      <c r="AO71" s="56">
        <v>36.306458152538497</v>
      </c>
      <c r="AP71" s="57">
        <v>25.681307236057066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59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59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59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59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59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2016.3638904689192</v>
      </c>
      <c r="E7" s="23">
        <v>9983.9732145047346</v>
      </c>
      <c r="F7" s="23">
        <v>12000.337104973723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1655.6291075239842</v>
      </c>
      <c r="T7" s="23">
        <v>9848.3885555205652</v>
      </c>
      <c r="U7" s="23">
        <v>11504.01766304454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3067.6090482015798</v>
      </c>
      <c r="AI7" s="23">
        <v>9802.3481404641443</v>
      </c>
      <c r="AJ7" s="23">
        <v>12869.957188665714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1797.1072842635328</v>
      </c>
      <c r="AX7" s="23">
        <v>15660.657066427286</v>
      </c>
      <c r="AY7" s="23">
        <v>17457.764350690821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2786.6513441832117</v>
      </c>
      <c r="BM7" s="23">
        <v>13229.694134975074</v>
      </c>
      <c r="BN7" s="23">
        <v>16016.345479158284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2665.678232459411</v>
      </c>
      <c r="E8" s="43">
        <v>9287.4324588976397</v>
      </c>
      <c r="F8" s="43">
        <v>11953.11069135698</v>
      </c>
      <c r="G8" s="44">
        <v>-270.64739607491589</v>
      </c>
      <c r="H8" s="51">
        <v>0.29549999999999998</v>
      </c>
      <c r="I8" s="51">
        <v>0.62539999999999996</v>
      </c>
      <c r="J8" s="51">
        <v>7.9100000000000004E-2</v>
      </c>
      <c r="K8" s="45">
        <v>45.326228174703395</v>
      </c>
      <c r="L8" s="46">
        <v>32.199936741484734</v>
      </c>
      <c r="Q8" s="40">
        <v>1</v>
      </c>
      <c r="R8" s="41" t="s">
        <v>65</v>
      </c>
      <c r="S8" s="42">
        <v>2547.2110591258211</v>
      </c>
      <c r="T8" s="43">
        <v>9002.7175832390694</v>
      </c>
      <c r="U8" s="43">
        <v>11549.928642364905</v>
      </c>
      <c r="V8" s="44">
        <v>-177.74132415567891</v>
      </c>
      <c r="W8" s="51">
        <v>0.34649910233393177</v>
      </c>
      <c r="X8" s="51">
        <v>0.58403535423284081</v>
      </c>
      <c r="Y8" s="51">
        <v>6.9465543433227459E-2</v>
      </c>
      <c r="Z8" s="45">
        <v>49.361379520777298</v>
      </c>
      <c r="AA8" s="46">
        <v>37.231640799407728</v>
      </c>
      <c r="AF8" s="40">
        <v>1</v>
      </c>
      <c r="AG8" s="41" t="s">
        <v>65</v>
      </c>
      <c r="AH8" s="42">
        <v>2982.9907194185093</v>
      </c>
      <c r="AI8" s="43">
        <v>9613.3684103050855</v>
      </c>
      <c r="AJ8" s="43">
        <v>12596.35912972358</v>
      </c>
      <c r="AK8" s="44">
        <v>-546.82731416936952</v>
      </c>
      <c r="AL8" s="51">
        <v>0.14862681744749595</v>
      </c>
      <c r="AM8" s="51">
        <v>0.74313408723747976</v>
      </c>
      <c r="AN8" s="51">
        <v>0.10823909531502424</v>
      </c>
      <c r="AO8" s="45">
        <v>14.694595743460798</v>
      </c>
      <c r="AP8" s="46">
        <v>9.8860354049510857</v>
      </c>
      <c r="AU8" s="40">
        <v>1</v>
      </c>
      <c r="AV8" s="41" t="s">
        <v>65</v>
      </c>
      <c r="AW8" s="42">
        <v>3007.4506390022138</v>
      </c>
      <c r="AX8" s="43">
        <v>14235.731534029084</v>
      </c>
      <c r="AY8" s="43">
        <v>17243.182173031299</v>
      </c>
      <c r="AZ8" s="44">
        <v>-273.8595011160952</v>
      </c>
      <c r="BA8" s="51">
        <v>0.34597156398104267</v>
      </c>
      <c r="BB8" s="51">
        <v>0.59715639810426535</v>
      </c>
      <c r="BC8" s="51">
        <v>5.6872037914691941E-2</v>
      </c>
      <c r="BD8" s="45">
        <v>56.514385801505554</v>
      </c>
      <c r="BE8" s="46">
        <v>44.994850374781052</v>
      </c>
      <c r="BJ8" s="40">
        <v>1</v>
      </c>
      <c r="BK8" s="41" t="s">
        <v>65</v>
      </c>
      <c r="BL8" s="42">
        <v>2666.2491576984994</v>
      </c>
      <c r="BM8" s="43">
        <v>12211.208765925374</v>
      </c>
      <c r="BN8" s="43">
        <v>14877.45792362387</v>
      </c>
      <c r="BO8" s="44">
        <v>-107.22566554204758</v>
      </c>
      <c r="BP8" s="51">
        <v>6.9444444444444448E-2</v>
      </c>
      <c r="BQ8" s="51">
        <v>0.81944444444444442</v>
      </c>
      <c r="BR8" s="51">
        <v>0.1111111111111111</v>
      </c>
      <c r="BS8" s="45">
        <v>4.8594223931101403</v>
      </c>
      <c r="BT8" s="46">
        <v>4.8594223931101403</v>
      </c>
    </row>
    <row r="9" spans="2:72" x14ac:dyDescent="0.25">
      <c r="B9" s="40">
        <v>2</v>
      </c>
      <c r="C9" s="41" t="s">
        <v>70</v>
      </c>
      <c r="D9" s="42">
        <v>2680.4923178822605</v>
      </c>
      <c r="E9" s="43">
        <v>9149.173508388656</v>
      </c>
      <c r="F9" s="43">
        <v>11829.665826270802</v>
      </c>
      <c r="G9" s="44">
        <v>-242.63051477287001</v>
      </c>
      <c r="H9" s="51">
        <v>0.28139999999999998</v>
      </c>
      <c r="I9" s="51">
        <v>0.56789999999999996</v>
      </c>
      <c r="J9" s="51">
        <v>0.1507</v>
      </c>
      <c r="K9" s="45">
        <v>32.334042339434795</v>
      </c>
      <c r="L9" s="46">
        <v>22.860136442677998</v>
      </c>
      <c r="Q9" s="40">
        <v>2</v>
      </c>
      <c r="R9" s="41" t="s">
        <v>70</v>
      </c>
      <c r="S9" s="42">
        <v>2562.3150454043721</v>
      </c>
      <c r="T9" s="43">
        <v>8860.269364396916</v>
      </c>
      <c r="U9" s="43">
        <v>11422.584409801309</v>
      </c>
      <c r="V9" s="44">
        <v>-142.23451809745049</v>
      </c>
      <c r="W9" s="51">
        <v>0.32937439580168487</v>
      </c>
      <c r="X9" s="51">
        <v>0.5285181604750725</v>
      </c>
      <c r="Y9" s="51">
        <v>0.14210744372324263</v>
      </c>
      <c r="Z9" s="45">
        <v>34.958140230880723</v>
      </c>
      <c r="AA9" s="46">
        <v>27.941997515752298</v>
      </c>
      <c r="AF9" s="40">
        <v>2</v>
      </c>
      <c r="AG9" s="41" t="s">
        <v>70</v>
      </c>
      <c r="AH9" s="42">
        <v>2997.5111510210681</v>
      </c>
      <c r="AI9" s="43">
        <v>9497.4189528639963</v>
      </c>
      <c r="AJ9" s="43">
        <v>12494.930103885092</v>
      </c>
      <c r="AK9" s="44">
        <v>-541.19361769570605</v>
      </c>
      <c r="AL9" s="51">
        <v>0.1425686591276252</v>
      </c>
      <c r="AM9" s="51">
        <v>0.67891760904684972</v>
      </c>
      <c r="AN9" s="51">
        <v>0.17851373182552505</v>
      </c>
      <c r="AO9" s="45">
        <v>9.1996515254206042</v>
      </c>
      <c r="AP9" s="46">
        <v>5.1412348550451767</v>
      </c>
      <c r="AU9" s="40">
        <v>2</v>
      </c>
      <c r="AV9" s="41" t="s">
        <v>70</v>
      </c>
      <c r="AW9" s="42">
        <v>3016.406474867857</v>
      </c>
      <c r="AX9" s="43">
        <v>13979.5432310082</v>
      </c>
      <c r="AY9" s="43">
        <v>16995.949705876072</v>
      </c>
      <c r="AZ9" s="44">
        <v>-213.46580253352619</v>
      </c>
      <c r="BA9" s="51">
        <v>0.33175355450236965</v>
      </c>
      <c r="BB9" s="51">
        <v>0.54502369668246442</v>
      </c>
      <c r="BC9" s="51">
        <v>0.12322274881516587</v>
      </c>
      <c r="BD9" s="45">
        <v>37.815162563563106</v>
      </c>
      <c r="BE9" s="46">
        <v>28.51599815663505</v>
      </c>
      <c r="BJ9" s="40">
        <v>2</v>
      </c>
      <c r="BK9" s="41" t="s">
        <v>70</v>
      </c>
      <c r="BL9" s="42">
        <v>2679.1744295014109</v>
      </c>
      <c r="BM9" s="43">
        <v>12072.662045195135</v>
      </c>
      <c r="BN9" s="43">
        <v>14751.836474696549</v>
      </c>
      <c r="BO9" s="44">
        <v>-157.61556161007582</v>
      </c>
      <c r="BP9" s="51">
        <v>8.3333333333333329E-2</v>
      </c>
      <c r="BQ9" s="51">
        <v>0.77777777777777779</v>
      </c>
      <c r="BR9" s="51">
        <v>0.1388888888888889</v>
      </c>
      <c r="BS9" s="45">
        <v>3.2166580631430222</v>
      </c>
      <c r="BT9" s="46">
        <v>3.2166580631430222</v>
      </c>
    </row>
    <row r="10" spans="2:72" x14ac:dyDescent="0.25">
      <c r="B10" s="20">
        <v>3</v>
      </c>
      <c r="C10" s="21" t="s">
        <v>79</v>
      </c>
      <c r="D10" s="27">
        <v>3248.4953400460936</v>
      </c>
      <c r="E10" s="28">
        <v>8729.4828913887031</v>
      </c>
      <c r="F10" s="28">
        <v>11977.978231434834</v>
      </c>
      <c r="G10" s="29">
        <v>-266.26522163330526</v>
      </c>
      <c r="H10" s="51">
        <v>0.57399999999999995</v>
      </c>
      <c r="I10" s="51">
        <v>0.29620000000000002</v>
      </c>
      <c r="J10" s="51">
        <v>0.1298</v>
      </c>
      <c r="K10" s="30">
        <v>41.315833351653438</v>
      </c>
      <c r="L10" s="31">
        <v>33.844767930309644</v>
      </c>
      <c r="Q10" s="20">
        <v>3</v>
      </c>
      <c r="R10" s="21" t="s">
        <v>79</v>
      </c>
      <c r="S10" s="27">
        <v>3071.6234288536552</v>
      </c>
      <c r="T10" s="28">
        <v>8589.1664779724942</v>
      </c>
      <c r="U10" s="28">
        <v>11660.789906826163</v>
      </c>
      <c r="V10" s="29">
        <v>-286.99782695337393</v>
      </c>
      <c r="W10" s="51">
        <v>0.56649634028449114</v>
      </c>
      <c r="X10" s="51">
        <v>0.32578373152879436</v>
      </c>
      <c r="Y10" s="51">
        <v>0.10771992818671454</v>
      </c>
      <c r="Z10" s="30">
        <v>43.084117467612806</v>
      </c>
      <c r="AA10" s="31">
        <v>36.809622457224521</v>
      </c>
      <c r="AF10" s="20">
        <v>3</v>
      </c>
      <c r="AG10" s="21" t="s">
        <v>79</v>
      </c>
      <c r="AH10" s="27">
        <v>3719.2213193487214</v>
      </c>
      <c r="AI10" s="28">
        <v>8642.9744909448127</v>
      </c>
      <c r="AJ10" s="28">
        <v>12362.195810293531</v>
      </c>
      <c r="AK10" s="29">
        <v>-191.43130094357531</v>
      </c>
      <c r="AL10" s="51">
        <v>0.59693053311793209</v>
      </c>
      <c r="AM10" s="51">
        <v>0.20920840064620355</v>
      </c>
      <c r="AN10" s="51">
        <v>0.1938610662358643</v>
      </c>
      <c r="AO10" s="30">
        <v>39.857374718406149</v>
      </c>
      <c r="AP10" s="31">
        <v>31.355814443089823</v>
      </c>
      <c r="AU10" s="20">
        <v>3</v>
      </c>
      <c r="AV10" s="21" t="s">
        <v>79</v>
      </c>
      <c r="AW10" s="27">
        <v>3729.4746465041771</v>
      </c>
      <c r="AX10" s="28">
        <v>13609.546634139342</v>
      </c>
      <c r="AY10" s="28">
        <v>17339.021280643527</v>
      </c>
      <c r="AZ10" s="29">
        <v>-501.54551342523808</v>
      </c>
      <c r="BA10" s="51">
        <v>0.54028436018957349</v>
      </c>
      <c r="BB10" s="51">
        <v>0.35071090047393366</v>
      </c>
      <c r="BC10" s="51">
        <v>0.10900473933649289</v>
      </c>
      <c r="BD10" s="30">
        <v>44.114334060977164</v>
      </c>
      <c r="BE10" s="31">
        <v>38.809478464405245</v>
      </c>
      <c r="BJ10" s="20">
        <v>3</v>
      </c>
      <c r="BK10" s="21" t="s">
        <v>79</v>
      </c>
      <c r="BL10" s="27">
        <v>3439.1252085008027</v>
      </c>
      <c r="BM10" s="28">
        <v>11514.656493134564</v>
      </c>
      <c r="BN10" s="28">
        <v>14953.781701635369</v>
      </c>
      <c r="BO10" s="29">
        <v>-65.152040203409797</v>
      </c>
      <c r="BP10" s="51">
        <v>0.63888888888888884</v>
      </c>
      <c r="BQ10" s="51">
        <v>0.15277777777777779</v>
      </c>
      <c r="BR10" s="51">
        <v>0.20833333333333334</v>
      </c>
      <c r="BS10" s="30">
        <v>37.726667765055872</v>
      </c>
      <c r="BT10" s="31">
        <v>23.999685540173861</v>
      </c>
    </row>
    <row r="11" spans="2:72" x14ac:dyDescent="0.25">
      <c r="B11" s="32">
        <v>4</v>
      </c>
      <c r="C11" s="33" t="s">
        <v>80</v>
      </c>
      <c r="D11" s="34">
        <v>3426.723843913308</v>
      </c>
      <c r="E11" s="35">
        <v>8522.2635430316204</v>
      </c>
      <c r="F11" s="35">
        <v>11948.987386945029</v>
      </c>
      <c r="G11" s="36">
        <v>-231.65444475725815</v>
      </c>
      <c r="H11" s="52">
        <v>0.68430000000000002</v>
      </c>
      <c r="I11" s="52">
        <v>2.6800000000000001E-2</v>
      </c>
      <c r="J11" s="52">
        <v>0.28889999999999999</v>
      </c>
      <c r="K11" s="37">
        <v>32.322133262097047</v>
      </c>
      <c r="L11" s="38">
        <v>26.308797764983787</v>
      </c>
      <c r="Q11" s="32">
        <v>4</v>
      </c>
      <c r="R11" s="33" t="s">
        <v>80</v>
      </c>
      <c r="S11" s="34">
        <v>3239.1591105494808</v>
      </c>
      <c r="T11" s="35">
        <v>8418.3150793968853</v>
      </c>
      <c r="U11" s="35">
        <v>11657.474189946372</v>
      </c>
      <c r="V11" s="36">
        <v>-272.71546863889773</v>
      </c>
      <c r="W11" s="52">
        <v>0.69714127882889099</v>
      </c>
      <c r="X11" s="52">
        <v>1.5329374395801685E-2</v>
      </c>
      <c r="Y11" s="52">
        <v>0.28752934677530728</v>
      </c>
      <c r="Z11" s="37">
        <v>33.247691183395233</v>
      </c>
      <c r="AA11" s="38">
        <v>26.321584473512807</v>
      </c>
      <c r="AF11" s="32">
        <v>4</v>
      </c>
      <c r="AG11" s="33" t="s">
        <v>80</v>
      </c>
      <c r="AH11" s="34">
        <v>3928.7297088116175</v>
      </c>
      <c r="AI11" s="35">
        <v>8348.8035203569543</v>
      </c>
      <c r="AJ11" s="35">
        <v>12277.533229168574</v>
      </c>
      <c r="AK11" s="36">
        <v>-119.42561415876941</v>
      </c>
      <c r="AL11" s="52">
        <v>0.65831987075928922</v>
      </c>
      <c r="AM11" s="52">
        <v>6.2600969305331183E-2</v>
      </c>
      <c r="AN11" s="52">
        <v>0.27907915993537963</v>
      </c>
      <c r="AO11" s="37">
        <v>30.024195308732882</v>
      </c>
      <c r="AP11" s="38">
        <v>26.515280217297253</v>
      </c>
      <c r="AU11" s="32">
        <v>4</v>
      </c>
      <c r="AV11" s="33" t="s">
        <v>80</v>
      </c>
      <c r="AW11" s="34">
        <v>3902.6892986727084</v>
      </c>
      <c r="AX11" s="35">
        <v>13211.949480267012</v>
      </c>
      <c r="AY11" s="35">
        <v>17114.638778939723</v>
      </c>
      <c r="AZ11" s="36">
        <v>-241.00741359740871</v>
      </c>
      <c r="BA11" s="52">
        <v>0.57345971563981046</v>
      </c>
      <c r="BB11" s="52">
        <v>0</v>
      </c>
      <c r="BC11" s="52">
        <v>0.42654028436018959</v>
      </c>
      <c r="BD11" s="37">
        <v>26.936014595440838</v>
      </c>
      <c r="BE11" s="38">
        <v>17.471078629163713</v>
      </c>
      <c r="BJ11" s="32">
        <v>4</v>
      </c>
      <c r="BK11" s="33" t="s">
        <v>80</v>
      </c>
      <c r="BL11" s="34">
        <v>3631.737758436389</v>
      </c>
      <c r="BM11" s="35">
        <v>11198.015050882075</v>
      </c>
      <c r="BN11" s="35">
        <v>14829.752809318459</v>
      </c>
      <c r="BO11" s="36">
        <v>65.81452455343144</v>
      </c>
      <c r="BP11" s="52">
        <v>0.61111111111111116</v>
      </c>
      <c r="BQ11" s="52">
        <v>2.7777777777777776E-2</v>
      </c>
      <c r="BR11" s="52">
        <v>0.3611111111111111</v>
      </c>
      <c r="BS11" s="37">
        <v>30.509419543544002</v>
      </c>
      <c r="BT11" s="38">
        <v>18.684371355878756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59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59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59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59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59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2218.6273535666314</v>
      </c>
      <c r="E22" s="23">
        <v>12303.879529311138</v>
      </c>
      <c r="F22" s="23">
        <v>14522.506882877784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1790.7849595742114</v>
      </c>
      <c r="T22" s="23">
        <v>12259.062333323847</v>
      </c>
      <c r="U22" s="23">
        <v>14049.847292898057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3426.9911155242303</v>
      </c>
      <c r="AI22" s="23">
        <v>11684.371543138979</v>
      </c>
      <c r="AJ22" s="23">
        <v>15111.362658663205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1922.108419387936</v>
      </c>
      <c r="AX22" s="23">
        <v>18637.884159041263</v>
      </c>
      <c r="AY22" s="23">
        <v>20559.99257842921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2997.7060570021049</v>
      </c>
      <c r="BM22" s="23">
        <v>15732.179036674723</v>
      </c>
      <c r="BN22" s="23">
        <v>18729.885093676821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3005.2111877331231</v>
      </c>
      <c r="E23" s="43">
        <v>11293.887241706516</v>
      </c>
      <c r="F23" s="43">
        <v>14299.098429439615</v>
      </c>
      <c r="G23" s="44">
        <v>-136.29734771399461</v>
      </c>
      <c r="H23" s="51">
        <v>0.16059633893187394</v>
      </c>
      <c r="I23" s="51">
        <v>0.79033779958482731</v>
      </c>
      <c r="J23" s="51">
        <v>4.9065861483298737E-2</v>
      </c>
      <c r="K23" s="45">
        <v>42.666123352762007</v>
      </c>
      <c r="L23" s="46">
        <v>34.559525068171908</v>
      </c>
      <c r="Q23" s="40">
        <v>1</v>
      </c>
      <c r="R23" s="41" t="s">
        <v>65</v>
      </c>
      <c r="S23" s="42">
        <v>2843.0274543154092</v>
      </c>
      <c r="T23" s="43">
        <v>11221.993101841788</v>
      </c>
      <c r="U23" s="43">
        <v>14065.020556157227</v>
      </c>
      <c r="V23" s="44">
        <v>-145.46981982245586</v>
      </c>
      <c r="W23" s="51">
        <v>0.18179412543000795</v>
      </c>
      <c r="X23" s="51">
        <v>0.79783011378671609</v>
      </c>
      <c r="Y23" s="51">
        <v>2.0375760783275999E-2</v>
      </c>
      <c r="Z23" s="45">
        <v>50.559377119315783</v>
      </c>
      <c r="AA23" s="46">
        <v>41.767917592046416</v>
      </c>
      <c r="AF23" s="40">
        <v>1</v>
      </c>
      <c r="AG23" s="41" t="s">
        <v>65</v>
      </c>
      <c r="AH23" s="42">
        <v>3440.7883038440236</v>
      </c>
      <c r="AI23" s="43">
        <v>10829.421506832632</v>
      </c>
      <c r="AJ23" s="43">
        <v>14270.209810676635</v>
      </c>
      <c r="AK23" s="44">
        <v>-100.47524702904674</v>
      </c>
      <c r="AL23" s="51">
        <v>9.9925428784489193E-2</v>
      </c>
      <c r="AM23" s="51">
        <v>0.77255779269202085</v>
      </c>
      <c r="AN23" s="51">
        <v>0.12751677852348994</v>
      </c>
      <c r="AO23" s="45">
        <v>18.82048971517424</v>
      </c>
      <c r="AP23" s="46">
        <v>13.364990063184381</v>
      </c>
      <c r="AU23" s="40">
        <v>1</v>
      </c>
      <c r="AV23" s="41" t="s">
        <v>65</v>
      </c>
      <c r="AW23" s="42">
        <v>3258.0663481379834</v>
      </c>
      <c r="AX23" s="43">
        <v>16899.856023948494</v>
      </c>
      <c r="AY23" s="43">
        <v>20157.922372086479</v>
      </c>
      <c r="AZ23" s="44">
        <v>-234.80272804611829</v>
      </c>
      <c r="BA23" s="51">
        <v>0.19548872180451127</v>
      </c>
      <c r="BB23" s="51">
        <v>0.76691729323308266</v>
      </c>
      <c r="BC23" s="51">
        <v>3.7593984962406013E-2</v>
      </c>
      <c r="BD23" s="45">
        <v>57.006991303635942</v>
      </c>
      <c r="BE23" s="46">
        <v>53.937715789150595</v>
      </c>
      <c r="BJ23" s="40">
        <v>1</v>
      </c>
      <c r="BK23" s="41" t="s">
        <v>65</v>
      </c>
      <c r="BL23" s="42">
        <v>2899.8563952751028</v>
      </c>
      <c r="BM23" s="43">
        <v>14531.771089020931</v>
      </c>
      <c r="BN23" s="43">
        <v>17431.62748429603</v>
      </c>
      <c r="BO23" s="44">
        <v>-142.24189850677291</v>
      </c>
      <c r="BP23" s="51">
        <v>8.6956521739130432E-2</v>
      </c>
      <c r="BQ23" s="51">
        <v>0.76086956521739135</v>
      </c>
      <c r="BR23" s="51">
        <v>0.15217391304347827</v>
      </c>
      <c r="BS23" s="45">
        <v>5.2504462696648373</v>
      </c>
      <c r="BT23" s="46">
        <v>5.2504462696648373</v>
      </c>
    </row>
    <row r="24" spans="2:72" x14ac:dyDescent="0.25">
      <c r="B24" s="40">
        <v>2</v>
      </c>
      <c r="C24" s="41" t="s">
        <v>70</v>
      </c>
      <c r="D24" s="42">
        <v>3020.9698002210412</v>
      </c>
      <c r="E24" s="43">
        <v>11117.761663953455</v>
      </c>
      <c r="F24" s="43">
        <v>14138.73146417446</v>
      </c>
      <c r="G24" s="44">
        <v>-113.36907349466586</v>
      </c>
      <c r="H24" s="51">
        <v>0.15323645970937913</v>
      </c>
      <c r="I24" s="51">
        <v>0.72466503113795055</v>
      </c>
      <c r="J24" s="51">
        <v>0.12209850915267031</v>
      </c>
      <c r="K24" s="45">
        <v>26.99172786063864</v>
      </c>
      <c r="L24" s="46">
        <v>19.96224937257076</v>
      </c>
      <c r="Q24" s="40">
        <v>2</v>
      </c>
      <c r="R24" s="41" t="s">
        <v>70</v>
      </c>
      <c r="S24" s="42">
        <v>2858.9468422514419</v>
      </c>
      <c r="T24" s="43">
        <v>11042.088974332888</v>
      </c>
      <c r="U24" s="43">
        <v>13901.035816584368</v>
      </c>
      <c r="V24" s="44">
        <v>-119.92178006871676</v>
      </c>
      <c r="W24" s="51">
        <v>0.17597247949192907</v>
      </c>
      <c r="X24" s="51">
        <v>0.74464143953426831</v>
      </c>
      <c r="Y24" s="51">
        <v>7.9386080973802592E-2</v>
      </c>
      <c r="Z24" s="45">
        <v>33.430168201929725</v>
      </c>
      <c r="AA24" s="46">
        <v>30.305879312265958</v>
      </c>
      <c r="AF24" s="40">
        <v>2</v>
      </c>
      <c r="AG24" s="41" t="s">
        <v>70</v>
      </c>
      <c r="AH24" s="42">
        <v>3456.5380168648985</v>
      </c>
      <c r="AI24" s="43">
        <v>10676.249932897044</v>
      </c>
      <c r="AJ24" s="43">
        <v>14132.787949761967</v>
      </c>
      <c r="AK24" s="44">
        <v>-84.134164087293641</v>
      </c>
      <c r="AL24" s="51">
        <v>8.7248322147651006E-2</v>
      </c>
      <c r="AM24" s="51">
        <v>0.67039522744220725</v>
      </c>
      <c r="AN24" s="51">
        <v>0.24235645041014167</v>
      </c>
      <c r="AO24" s="45">
        <v>10.680535542798772</v>
      </c>
      <c r="AP24" s="46">
        <v>5.7957109026242408</v>
      </c>
      <c r="AU24" s="40">
        <v>2</v>
      </c>
      <c r="AV24" s="41" t="s">
        <v>70</v>
      </c>
      <c r="AW24" s="42">
        <v>3269.9426315937744</v>
      </c>
      <c r="AX24" s="43">
        <v>16586.418634801903</v>
      </c>
      <c r="AY24" s="43">
        <v>19856.361266395696</v>
      </c>
      <c r="AZ24" s="44">
        <v>-183.9341645508284</v>
      </c>
      <c r="BA24" s="51">
        <v>0.18796992481203006</v>
      </c>
      <c r="BB24" s="51">
        <v>0.7142857142857143</v>
      </c>
      <c r="BC24" s="51">
        <v>9.7744360902255634E-2</v>
      </c>
      <c r="BD24" s="45">
        <v>38.927844906670501</v>
      </c>
      <c r="BE24" s="46">
        <v>31.871182949215878</v>
      </c>
      <c r="BJ24" s="40">
        <v>2</v>
      </c>
      <c r="BK24" s="41" t="s">
        <v>70</v>
      </c>
      <c r="BL24" s="42">
        <v>2913.8913888110674</v>
      </c>
      <c r="BM24" s="43">
        <v>14393.912713948632</v>
      </c>
      <c r="BN24" s="43">
        <v>17307.804102759703</v>
      </c>
      <c r="BO24" s="44">
        <v>-223.28599222244284</v>
      </c>
      <c r="BP24" s="51">
        <v>0.10869565217391304</v>
      </c>
      <c r="BQ24" s="51">
        <v>0.69565217391304346</v>
      </c>
      <c r="BR24" s="51">
        <v>0.19565217391304349</v>
      </c>
      <c r="BS24" s="45">
        <v>2.9429491810927764</v>
      </c>
      <c r="BT24" s="46">
        <v>2.9429491810927764</v>
      </c>
    </row>
    <row r="25" spans="2:72" x14ac:dyDescent="0.25">
      <c r="B25" s="20">
        <v>3</v>
      </c>
      <c r="C25" s="21" t="s">
        <v>79</v>
      </c>
      <c r="D25" s="27">
        <v>3687.2504723865832</v>
      </c>
      <c r="E25" s="28">
        <v>10788.018958025792</v>
      </c>
      <c r="F25" s="28">
        <v>14475.269430412385</v>
      </c>
      <c r="G25" s="29">
        <v>-306.54209754618006</v>
      </c>
      <c r="H25" s="51">
        <v>0.47461785242498583</v>
      </c>
      <c r="I25" s="51">
        <v>0.47631628609171539</v>
      </c>
      <c r="J25" s="51">
        <v>4.9065861483298737E-2</v>
      </c>
      <c r="K25" s="30">
        <v>46.170133400194736</v>
      </c>
      <c r="L25" s="31">
        <v>41.624579424057266</v>
      </c>
      <c r="Q25" s="20">
        <v>3</v>
      </c>
      <c r="R25" s="21" t="s">
        <v>79</v>
      </c>
      <c r="S25" s="27">
        <v>3468.5950736902773</v>
      </c>
      <c r="T25" s="28">
        <v>10773.424547563895</v>
      </c>
      <c r="U25" s="28">
        <v>14242.01962125418</v>
      </c>
      <c r="V25" s="29">
        <v>-306.91008464681624</v>
      </c>
      <c r="W25" s="51">
        <v>0.41810002646202699</v>
      </c>
      <c r="X25" s="51">
        <v>0.54935168033871395</v>
      </c>
      <c r="Y25" s="51">
        <v>3.2548293199259067E-2</v>
      </c>
      <c r="Z25" s="30">
        <v>46.174173881266164</v>
      </c>
      <c r="AA25" s="31">
        <v>42.519199992578535</v>
      </c>
      <c r="AF25" s="20">
        <v>3</v>
      </c>
      <c r="AG25" s="21" t="s">
        <v>79</v>
      </c>
      <c r="AH25" s="27">
        <v>4267.7672356332596</v>
      </c>
      <c r="AI25" s="28">
        <v>10201.524291207517</v>
      </c>
      <c r="AJ25" s="28">
        <v>14469.291526840771</v>
      </c>
      <c r="AK25" s="29">
        <v>-299.78056244445736</v>
      </c>
      <c r="AL25" s="51">
        <v>0.63385533184190901</v>
      </c>
      <c r="AM25" s="51">
        <v>0.27665920954511558</v>
      </c>
      <c r="AN25" s="51">
        <v>8.9485458612975396E-2</v>
      </c>
      <c r="AO25" s="30">
        <v>46.673749399583087</v>
      </c>
      <c r="AP25" s="31">
        <v>39.156098168729642</v>
      </c>
      <c r="AU25" s="20">
        <v>3</v>
      </c>
      <c r="AV25" s="21" t="s">
        <v>79</v>
      </c>
      <c r="AW25" s="27">
        <v>4056.8060059698678</v>
      </c>
      <c r="AX25" s="28">
        <v>16124.217606511951</v>
      </c>
      <c r="AY25" s="28">
        <v>20181.023612481826</v>
      </c>
      <c r="AZ25" s="29">
        <v>-439.62948559431806</v>
      </c>
      <c r="BA25" s="51">
        <v>0.41353383458646614</v>
      </c>
      <c r="BB25" s="51">
        <v>0.51127819548872178</v>
      </c>
      <c r="BC25" s="51">
        <v>7.5187969924812026E-2</v>
      </c>
      <c r="BD25" s="30">
        <v>47.688595589300661</v>
      </c>
      <c r="BE25" s="31">
        <v>42.685179463567856</v>
      </c>
      <c r="BJ25" s="20">
        <v>3</v>
      </c>
      <c r="BK25" s="21" t="s">
        <v>79</v>
      </c>
      <c r="BL25" s="27">
        <v>3658.4436504963701</v>
      </c>
      <c r="BM25" s="28">
        <v>13656.001677378994</v>
      </c>
      <c r="BN25" s="28">
        <v>17314.445327875368</v>
      </c>
      <c r="BO25" s="29">
        <v>-88.628460757194176</v>
      </c>
      <c r="BP25" s="51">
        <v>0.65217391304347827</v>
      </c>
      <c r="BQ25" s="51">
        <v>0.19565217391304349</v>
      </c>
      <c r="BR25" s="51">
        <v>0.15217391304347827</v>
      </c>
      <c r="BS25" s="30">
        <v>29.398661610412109</v>
      </c>
      <c r="BT25" s="31">
        <v>29.398661610412109</v>
      </c>
    </row>
    <row r="26" spans="2:72" x14ac:dyDescent="0.25">
      <c r="B26" s="32">
        <v>4</v>
      </c>
      <c r="C26" s="33" t="s">
        <v>80</v>
      </c>
      <c r="D26" s="34">
        <v>3873.3418972153868</v>
      </c>
      <c r="E26" s="35">
        <v>10566.395243347986</v>
      </c>
      <c r="F26" s="35">
        <v>14439.737140563391</v>
      </c>
      <c r="G26" s="36">
        <v>-255.15704369417648</v>
      </c>
      <c r="H26" s="52">
        <v>0.65691639932062651</v>
      </c>
      <c r="I26" s="52">
        <v>2.9628231741838082E-2</v>
      </c>
      <c r="J26" s="52">
        <v>0.31345536893753539</v>
      </c>
      <c r="K26" s="37">
        <v>28.966554062485759</v>
      </c>
      <c r="L26" s="38">
        <v>24.725776975276041</v>
      </c>
      <c r="Q26" s="32">
        <v>4</v>
      </c>
      <c r="R26" s="33" t="s">
        <v>80</v>
      </c>
      <c r="S26" s="34">
        <v>3647.4239861567439</v>
      </c>
      <c r="T26" s="35">
        <v>10565.836329643964</v>
      </c>
      <c r="U26" s="35">
        <v>14213.260315800708</v>
      </c>
      <c r="V26" s="36">
        <v>-257.19571715989781</v>
      </c>
      <c r="W26" s="52">
        <v>0.64990738290553052</v>
      </c>
      <c r="X26" s="52">
        <v>1.6406456734585868E-2</v>
      </c>
      <c r="Y26" s="52">
        <v>0.33368616035988358</v>
      </c>
      <c r="Z26" s="37">
        <v>28.234533693503263</v>
      </c>
      <c r="AA26" s="38">
        <v>23.589848685495049</v>
      </c>
      <c r="AF26" s="32">
        <v>4</v>
      </c>
      <c r="AG26" s="33" t="s">
        <v>80</v>
      </c>
      <c r="AH26" s="34">
        <v>4473.9330922388745</v>
      </c>
      <c r="AI26" s="35">
        <v>9975.1482732384757</v>
      </c>
      <c r="AJ26" s="35">
        <v>14449.081365477361</v>
      </c>
      <c r="AK26" s="36">
        <v>-281.9457131668924</v>
      </c>
      <c r="AL26" s="52">
        <v>0.69724086502609994</v>
      </c>
      <c r="AM26" s="52">
        <v>7.0096942580164051E-2</v>
      </c>
      <c r="AN26" s="52">
        <v>0.23266219239373601</v>
      </c>
      <c r="AO26" s="37">
        <v>32.04190661044845</v>
      </c>
      <c r="AP26" s="38">
        <v>29.248593102855082</v>
      </c>
      <c r="AU26" s="32">
        <v>4</v>
      </c>
      <c r="AV26" s="33" t="s">
        <v>80</v>
      </c>
      <c r="AW26" s="34">
        <v>4233.0231903363538</v>
      </c>
      <c r="AX26" s="35">
        <v>15607.917336146529</v>
      </c>
      <c r="AY26" s="35">
        <v>19840.940526482882</v>
      </c>
      <c r="AZ26" s="36">
        <v>-42.107718898770869</v>
      </c>
      <c r="BA26" s="52">
        <v>0.46616541353383456</v>
      </c>
      <c r="BB26" s="52">
        <v>0</v>
      </c>
      <c r="BC26" s="52">
        <v>0.53383458646616544</v>
      </c>
      <c r="BD26" s="37">
        <v>23.6676250134459</v>
      </c>
      <c r="BE26" s="38">
        <v>12.158456155908999</v>
      </c>
      <c r="BJ26" s="32">
        <v>4</v>
      </c>
      <c r="BK26" s="33" t="s">
        <v>80</v>
      </c>
      <c r="BL26" s="34">
        <v>3884.502361977015</v>
      </c>
      <c r="BM26" s="35">
        <v>13271.870970785862</v>
      </c>
      <c r="BN26" s="35">
        <v>17156.373332762869</v>
      </c>
      <c r="BO26" s="36">
        <v>77.281925698983144</v>
      </c>
      <c r="BP26" s="52">
        <v>0.60869565217391308</v>
      </c>
      <c r="BQ26" s="52">
        <v>2.1739130434782608E-2</v>
      </c>
      <c r="BR26" s="52">
        <v>0.36956521739130432</v>
      </c>
      <c r="BS26" s="37">
        <v>20.197242801174379</v>
      </c>
      <c r="BT26" s="38">
        <v>20.197242801174379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59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59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59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59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59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1788.3711036246311</v>
      </c>
      <c r="E37" s="23">
        <v>7368.9586299145458</v>
      </c>
      <c r="F37" s="23">
        <v>9157.3297335391926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1508.0976329723355</v>
      </c>
      <c r="T37" s="23">
        <v>7216.9800614943942</v>
      </c>
      <c r="U37" s="23">
        <v>8725.0776944667141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2642.9999272503246</v>
      </c>
      <c r="AI37" s="23">
        <v>7578.7416356298272</v>
      </c>
      <c r="AJ37" s="23">
        <v>10221.741562880128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1583.964323089871</v>
      </c>
      <c r="AX37" s="23">
        <v>10584.103177739347</v>
      </c>
      <c r="AY37" s="23">
        <v>12168.067500829215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2413.2468522728618</v>
      </c>
      <c r="BM37" s="23">
        <v>8802.2208473526189</v>
      </c>
      <c r="BN37" s="23">
        <v>11215.46769962548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2282.9543162723485</v>
      </c>
      <c r="E38" s="43">
        <v>7025.7426282011338</v>
      </c>
      <c r="F38" s="43">
        <v>9308.6969444734768</v>
      </c>
      <c r="G38" s="44">
        <v>-422.08770797972704</v>
      </c>
      <c r="H38" s="51">
        <v>0.44756434801106149</v>
      </c>
      <c r="I38" s="51">
        <v>0.43948096149755372</v>
      </c>
      <c r="J38" s="51">
        <v>0.11295469049138482</v>
      </c>
      <c r="K38" s="45">
        <v>46.525950246729877</v>
      </c>
      <c r="L38" s="46">
        <v>31.122678459479403</v>
      </c>
      <c r="Q38" s="40">
        <v>1</v>
      </c>
      <c r="R38" s="41" t="s">
        <v>65</v>
      </c>
      <c r="S38" s="42">
        <v>2224.3080673807449</v>
      </c>
      <c r="T38" s="43">
        <v>6580.2328389295162</v>
      </c>
      <c r="U38" s="43">
        <v>8804.5409063102561</v>
      </c>
      <c r="V38" s="44">
        <v>-212.96778714679675</v>
      </c>
      <c r="W38" s="51">
        <v>0.52628538417099946</v>
      </c>
      <c r="X38" s="51">
        <v>0.35066435586366262</v>
      </c>
      <c r="Y38" s="51">
        <v>0.12305025996533796</v>
      </c>
      <c r="Z38" s="45">
        <v>48.053686590425784</v>
      </c>
      <c r="AA38" s="46">
        <v>32.279997240949733</v>
      </c>
      <c r="AF38" s="40">
        <v>1</v>
      </c>
      <c r="AG38" s="41" t="s">
        <v>65</v>
      </c>
      <c r="AH38" s="42">
        <v>2442.1038817844869</v>
      </c>
      <c r="AI38" s="43">
        <v>8176.6043552888405</v>
      </c>
      <c r="AJ38" s="43">
        <v>10618.708237073319</v>
      </c>
      <c r="AK38" s="44">
        <v>-1074.1912983413281</v>
      </c>
      <c r="AL38" s="51">
        <v>0.20616740088105726</v>
      </c>
      <c r="AM38" s="51">
        <v>0.70837004405286341</v>
      </c>
      <c r="AN38" s="51">
        <v>8.546255506607929E-2</v>
      </c>
      <c r="AO38" s="45">
        <v>9.819861103753551</v>
      </c>
      <c r="AP38" s="46">
        <v>5.7756581391441708</v>
      </c>
      <c r="AU38" s="40">
        <v>1</v>
      </c>
      <c r="AV38" s="41" t="s">
        <v>65</v>
      </c>
      <c r="AW38" s="42">
        <v>2580.1187247066064</v>
      </c>
      <c r="AX38" s="43">
        <v>9693.0577242947093</v>
      </c>
      <c r="AY38" s="43">
        <v>12273.176449001314</v>
      </c>
      <c r="AZ38" s="44">
        <v>-340.45630647900452</v>
      </c>
      <c r="BA38" s="51">
        <v>0.60256410256410253</v>
      </c>
      <c r="BB38" s="51">
        <v>0.30769230769230771</v>
      </c>
      <c r="BC38" s="51">
        <v>8.9743589743589744E-2</v>
      </c>
      <c r="BD38" s="45">
        <v>55.674430265821691</v>
      </c>
      <c r="BE38" s="46">
        <v>29.746118322074018</v>
      </c>
      <c r="BJ38" s="40">
        <v>1</v>
      </c>
      <c r="BK38" s="41" t="s">
        <v>65</v>
      </c>
      <c r="BL38" s="42">
        <v>2252.9440450629695</v>
      </c>
      <c r="BM38" s="43">
        <v>8105.5985019870777</v>
      </c>
      <c r="BN38" s="43">
        <v>10358.542547050047</v>
      </c>
      <c r="BO38" s="44">
        <v>-45.273868758302726</v>
      </c>
      <c r="BP38" s="51">
        <v>3.8461538461538464E-2</v>
      </c>
      <c r="BQ38" s="51">
        <v>0.92307692307692313</v>
      </c>
      <c r="BR38" s="51">
        <v>3.8461538461538464E-2</v>
      </c>
      <c r="BS38" s="45">
        <v>4.1676109192056767</v>
      </c>
      <c r="BT38" s="46">
        <v>4.1676109192056767</v>
      </c>
    </row>
    <row r="39" spans="2:72" x14ac:dyDescent="0.25">
      <c r="B39" s="40">
        <v>2</v>
      </c>
      <c r="C39" s="41" t="s">
        <v>70</v>
      </c>
      <c r="D39" s="42">
        <v>2296.7037241972198</v>
      </c>
      <c r="E39" s="43">
        <v>6930.167204126129</v>
      </c>
      <c r="F39" s="43">
        <v>9226.870928323362</v>
      </c>
      <c r="G39" s="44">
        <v>-388.33491326961621</v>
      </c>
      <c r="H39" s="51">
        <v>0.42586683684322485</v>
      </c>
      <c r="I39" s="51">
        <v>0.39119336311423103</v>
      </c>
      <c r="J39" s="51">
        <v>0.18293980004254415</v>
      </c>
      <c r="K39" s="45">
        <v>35.254479774153531</v>
      </c>
      <c r="L39" s="46">
        <v>24.252340843090845</v>
      </c>
      <c r="Q39" s="40">
        <v>2</v>
      </c>
      <c r="R39" s="41" t="s">
        <v>70</v>
      </c>
      <c r="S39" s="42">
        <v>2238.5219892850546</v>
      </c>
      <c r="T39" s="43">
        <v>6478.6702003449136</v>
      </c>
      <c r="U39" s="43">
        <v>8717.1921896299718</v>
      </c>
      <c r="V39" s="44">
        <v>-166.5903346805195</v>
      </c>
      <c r="W39" s="51">
        <v>0.49682264586943964</v>
      </c>
      <c r="X39" s="51">
        <v>0.2926054303870595</v>
      </c>
      <c r="Y39" s="51">
        <v>0.21057192374350087</v>
      </c>
      <c r="Z39" s="45">
        <v>36.626021888132549</v>
      </c>
      <c r="AA39" s="46">
        <v>25.361665537408822</v>
      </c>
      <c r="AF39" s="40">
        <v>2</v>
      </c>
      <c r="AG39" s="41" t="s">
        <v>70</v>
      </c>
      <c r="AH39" s="42">
        <v>2455.1719200989746</v>
      </c>
      <c r="AI39" s="43">
        <v>8104.6327464989581</v>
      </c>
      <c r="AJ39" s="43">
        <v>10559.804666597962</v>
      </c>
      <c r="AK39" s="44">
        <v>-1081.2083553951607</v>
      </c>
      <c r="AL39" s="51">
        <v>0.20792951541850221</v>
      </c>
      <c r="AM39" s="51">
        <v>0.68898678414096914</v>
      </c>
      <c r="AN39" s="51">
        <v>0.10308370044052863</v>
      </c>
      <c r="AO39" s="45">
        <v>7.4499903207473652</v>
      </c>
      <c r="AP39" s="46">
        <v>4.367972846407711</v>
      </c>
      <c r="AU39" s="40">
        <v>2</v>
      </c>
      <c r="AV39" s="41" t="s">
        <v>70</v>
      </c>
      <c r="AW39" s="42">
        <v>2584.0948230146905</v>
      </c>
      <c r="AX39" s="43">
        <v>9534.4864527445734</v>
      </c>
      <c r="AY39" s="43">
        <v>12118.581275759268</v>
      </c>
      <c r="AZ39" s="44">
        <v>-263.82103140145966</v>
      </c>
      <c r="BA39" s="51">
        <v>0.57692307692307687</v>
      </c>
      <c r="BB39" s="51">
        <v>0.25641025641025639</v>
      </c>
      <c r="BC39" s="51">
        <v>0.16666666666666666</v>
      </c>
      <c r="BD39" s="45">
        <v>35.917896516982537</v>
      </c>
      <c r="BE39" s="46">
        <v>22.79497793338825</v>
      </c>
      <c r="BJ39" s="40">
        <v>2</v>
      </c>
      <c r="BK39" s="41" t="s">
        <v>70</v>
      </c>
      <c r="BL39" s="42">
        <v>2263.905963030481</v>
      </c>
      <c r="BM39" s="43">
        <v>7965.8339389389475</v>
      </c>
      <c r="BN39" s="43">
        <v>10229.739901969431</v>
      </c>
      <c r="BO39" s="44">
        <v>-41.429415142041869</v>
      </c>
      <c r="BP39" s="51">
        <v>3.8461538461538464E-2</v>
      </c>
      <c r="BQ39" s="51">
        <v>0.92307692307692313</v>
      </c>
      <c r="BR39" s="51">
        <v>3.8461538461538464E-2</v>
      </c>
      <c r="BS39" s="45">
        <v>3.7009122390780727</v>
      </c>
      <c r="BT39" s="46">
        <v>3.7009122390780727</v>
      </c>
    </row>
    <row r="40" spans="2:72" x14ac:dyDescent="0.25">
      <c r="B40" s="20">
        <v>3</v>
      </c>
      <c r="C40" s="21" t="s">
        <v>79</v>
      </c>
      <c r="D40" s="27">
        <v>2753.927493572548</v>
      </c>
      <c r="E40" s="28">
        <v>6409.0866741775117</v>
      </c>
      <c r="F40" s="28">
        <v>9163.0141677500596</v>
      </c>
      <c r="G40" s="29">
        <v>-220.86484608292506</v>
      </c>
      <c r="H40" s="51">
        <v>0.68602425015954049</v>
      </c>
      <c r="I40" s="51">
        <v>9.3171665603063183E-2</v>
      </c>
      <c r="J40" s="51">
        <v>0.22080408423739631</v>
      </c>
      <c r="K40" s="30">
        <v>38.055128629257737</v>
      </c>
      <c r="L40" s="31">
        <v>28.847697497003779</v>
      </c>
      <c r="Q40" s="20">
        <v>3</v>
      </c>
      <c r="R40" s="21" t="s">
        <v>79</v>
      </c>
      <c r="S40" s="27">
        <v>2638.3028494667137</v>
      </c>
      <c r="T40" s="28">
        <v>6204.9055753191442</v>
      </c>
      <c r="U40" s="28">
        <v>8843.2084247858747</v>
      </c>
      <c r="V40" s="29">
        <v>-265.26229205345527</v>
      </c>
      <c r="W40" s="51">
        <v>0.72848064702484117</v>
      </c>
      <c r="X40" s="51">
        <v>8.1744656268053148E-2</v>
      </c>
      <c r="Y40" s="51">
        <v>0.18977469670710573</v>
      </c>
      <c r="Z40" s="30">
        <v>39.711118280092286</v>
      </c>
      <c r="AA40" s="31">
        <v>30.577244205894999</v>
      </c>
      <c r="AF40" s="20">
        <v>3</v>
      </c>
      <c r="AG40" s="21" t="s">
        <v>79</v>
      </c>
      <c r="AH40" s="27">
        <v>3071.1155275094557</v>
      </c>
      <c r="AI40" s="28">
        <v>6801.5513348635022</v>
      </c>
      <c r="AJ40" s="28">
        <v>9872.666862372962</v>
      </c>
      <c r="AK40" s="29">
        <v>-63.416887135044192</v>
      </c>
      <c r="AL40" s="51">
        <v>0.55330396475770927</v>
      </c>
      <c r="AM40" s="51">
        <v>0.12951541850220263</v>
      </c>
      <c r="AN40" s="51">
        <v>0.31718061674008813</v>
      </c>
      <c r="AO40" s="30">
        <v>31.803843046636739</v>
      </c>
      <c r="AP40" s="31">
        <v>22.139796402488059</v>
      </c>
      <c r="AU40" s="20">
        <v>3</v>
      </c>
      <c r="AV40" s="21" t="s">
        <v>79</v>
      </c>
      <c r="AW40" s="27">
        <v>3171.3327130562689</v>
      </c>
      <c r="AX40" s="28">
        <v>9321.7102325296401</v>
      </c>
      <c r="AY40" s="28">
        <v>12493.04294558591</v>
      </c>
      <c r="AZ40" s="29">
        <v>-607.12027882924281</v>
      </c>
      <c r="BA40" s="51">
        <v>0.75641025641025639</v>
      </c>
      <c r="BB40" s="51">
        <v>7.6923076923076927E-2</v>
      </c>
      <c r="BC40" s="51">
        <v>0.16666666666666666</v>
      </c>
      <c r="BD40" s="30">
        <v>38.019759916528123</v>
      </c>
      <c r="BE40" s="31">
        <v>32.2009113760895</v>
      </c>
      <c r="BJ40" s="20">
        <v>3</v>
      </c>
      <c r="BK40" s="21" t="s">
        <v>79</v>
      </c>
      <c r="BL40" s="27">
        <v>3051.1002726624911</v>
      </c>
      <c r="BM40" s="28">
        <v>7726.1227056251864</v>
      </c>
      <c r="BN40" s="28">
        <v>10777.222978287677</v>
      </c>
      <c r="BO40" s="29">
        <v>-23.616834608252841</v>
      </c>
      <c r="BP40" s="51">
        <v>0.61538461538461542</v>
      </c>
      <c r="BQ40" s="51">
        <v>7.6923076923076927E-2</v>
      </c>
      <c r="BR40" s="51">
        <v>0.30769230769230771</v>
      </c>
      <c r="BS40" s="30">
        <v>52.460832500194826</v>
      </c>
      <c r="BT40" s="31">
        <v>14.447650954367724</v>
      </c>
    </row>
    <row r="41" spans="2:72" x14ac:dyDescent="0.25">
      <c r="B41" s="32">
        <v>4</v>
      </c>
      <c r="C41" s="33" t="s">
        <v>80</v>
      </c>
      <c r="D41" s="34">
        <v>2923.2928580704975</v>
      </c>
      <c r="E41" s="35">
        <v>6218.1040280398947</v>
      </c>
      <c r="F41" s="35">
        <v>9141.3968861103967</v>
      </c>
      <c r="G41" s="36">
        <v>-205.16215125231614</v>
      </c>
      <c r="H41" s="52">
        <v>0.7151669857477132</v>
      </c>
      <c r="I41" s="52">
        <v>2.3611997447351627E-2</v>
      </c>
      <c r="J41" s="52">
        <v>0.26122101680493515</v>
      </c>
      <c r="K41" s="37">
        <v>36.1426195240008</v>
      </c>
      <c r="L41" s="38">
        <v>27.671952818802691</v>
      </c>
      <c r="Q41" s="32">
        <v>4</v>
      </c>
      <c r="R41" s="33" t="s">
        <v>80</v>
      </c>
      <c r="S41" s="34">
        <v>2793.5112292901367</v>
      </c>
      <c r="T41" s="35">
        <v>6074.1548238556634</v>
      </c>
      <c r="U41" s="35">
        <v>8867.6660531458092</v>
      </c>
      <c r="V41" s="36">
        <v>-289.65629499335779</v>
      </c>
      <c r="W41" s="52">
        <v>0.74870017331022531</v>
      </c>
      <c r="X41" s="52">
        <v>1.4153668399768921E-2</v>
      </c>
      <c r="Y41" s="52">
        <v>0.23714615829000577</v>
      </c>
      <c r="Z41" s="37">
        <v>38.719881291512429</v>
      </c>
      <c r="AA41" s="38">
        <v>29.303453203414339</v>
      </c>
      <c r="AF41" s="32">
        <v>4</v>
      </c>
      <c r="AG41" s="33" t="s">
        <v>80</v>
      </c>
      <c r="AH41" s="34">
        <v>3284.5731121808235</v>
      </c>
      <c r="AI41" s="35">
        <v>6427.280777084603</v>
      </c>
      <c r="AJ41" s="35">
        <v>9711.8538892654178</v>
      </c>
      <c r="AK41" s="36">
        <v>72.591524845541571</v>
      </c>
      <c r="AL41" s="52">
        <v>0.61233480176211452</v>
      </c>
      <c r="AM41" s="52">
        <v>5.3744493392070485E-2</v>
      </c>
      <c r="AN41" s="52">
        <v>0.33392070484581499</v>
      </c>
      <c r="AO41" s="37">
        <v>27.640273850053955</v>
      </c>
      <c r="AP41" s="38">
        <v>23.285877063523635</v>
      </c>
      <c r="AU41" s="32">
        <v>4</v>
      </c>
      <c r="AV41" s="33" t="s">
        <v>80</v>
      </c>
      <c r="AW41" s="34">
        <v>3339.4276628872622</v>
      </c>
      <c r="AX41" s="35">
        <v>9126.5171106262987</v>
      </c>
      <c r="AY41" s="35">
        <v>12465.944773513565</v>
      </c>
      <c r="AZ41" s="36">
        <v>-580.15689301944508</v>
      </c>
      <c r="BA41" s="52">
        <v>0.75641025641025639</v>
      </c>
      <c r="BB41" s="52">
        <v>0</v>
      </c>
      <c r="BC41" s="52">
        <v>0.24358974358974358</v>
      </c>
      <c r="BD41" s="37">
        <v>32.509037857047595</v>
      </c>
      <c r="BE41" s="38">
        <v>26.529781051508284</v>
      </c>
      <c r="BJ41" s="32">
        <v>4</v>
      </c>
      <c r="BK41" s="33" t="s">
        <v>80</v>
      </c>
      <c r="BL41" s="34">
        <v>3184.5388444798964</v>
      </c>
      <c r="BM41" s="35">
        <v>7528.8853464369158</v>
      </c>
      <c r="BN41" s="35">
        <v>10713.424190916812</v>
      </c>
      <c r="BO41" s="36">
        <v>45.526045603609177</v>
      </c>
      <c r="BP41" s="52">
        <v>0.61538461538461542</v>
      </c>
      <c r="BQ41" s="52">
        <v>3.8461538461538464E-2</v>
      </c>
      <c r="BR41" s="52">
        <v>0.34615384615384615</v>
      </c>
      <c r="BS41" s="37">
        <v>48.754039933890262</v>
      </c>
      <c r="BT41" s="38">
        <v>16.00775264497112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59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59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59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1891.8297882954821</v>
      </c>
      <c r="E52" s="23">
        <v>11087.633141018965</v>
      </c>
      <c r="F52" s="23">
        <v>12979.462929314446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2016.4347058467688</v>
      </c>
      <c r="T52" s="23">
        <v>13869.184243187909</v>
      </c>
      <c r="U52" s="23">
        <v>15885.618949034675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1742.153079466847</v>
      </c>
      <c r="AI52" s="23">
        <v>7746.4053420444598</v>
      </c>
      <c r="AJ52" s="23">
        <v>9488.5584215112995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2586.7616794662345</v>
      </c>
      <c r="E53" s="28">
        <v>10231.544592981749</v>
      </c>
      <c r="F53" s="28">
        <v>12818.306272447993</v>
      </c>
      <c r="G53" s="29">
        <v>-193.76063989341267</v>
      </c>
      <c r="H53" s="51">
        <v>0.25567010309278349</v>
      </c>
      <c r="I53" s="51">
        <v>0.69003436426116838</v>
      </c>
      <c r="J53" s="51">
        <v>5.4295532646048111E-2</v>
      </c>
      <c r="K53" s="45">
        <v>42.203219753396638</v>
      </c>
      <c r="L53" s="46">
        <v>32.172158273481031</v>
      </c>
      <c r="Q53" s="40">
        <f t="shared" si="4"/>
        <v>1</v>
      </c>
      <c r="R53" s="41" t="str">
        <f t="shared" si="4"/>
        <v>NWGF 90%</v>
      </c>
      <c r="S53" s="42">
        <v>2850.7873200629274</v>
      </c>
      <c r="T53" s="43">
        <v>12697.155630445714</v>
      </c>
      <c r="U53" s="43">
        <v>15547.942950508657</v>
      </c>
      <c r="V53" s="44">
        <v>-75.81206154501858</v>
      </c>
      <c r="W53" s="51">
        <v>0.11460957178841309</v>
      </c>
      <c r="X53" s="51">
        <v>0.85264483627204035</v>
      </c>
      <c r="Y53" s="51">
        <v>3.2745591939546598E-2</v>
      </c>
      <c r="Z53" s="45">
        <v>40.940008240662351</v>
      </c>
      <c r="AA53" s="46">
        <v>37.765215786678802</v>
      </c>
      <c r="AF53" s="40">
        <f t="shared" si="5"/>
        <v>1</v>
      </c>
      <c r="AG53" s="41" t="str">
        <f t="shared" si="5"/>
        <v>NWGF 90%</v>
      </c>
      <c r="AH53" s="42">
        <v>2269.6113638326847</v>
      </c>
      <c r="AI53" s="43">
        <v>7269.8272499463701</v>
      </c>
      <c r="AJ53" s="43">
        <v>9539.4386137790625</v>
      </c>
      <c r="AK53" s="44">
        <v>-335.44168559481182</v>
      </c>
      <c r="AL53" s="51">
        <v>0.42511346444780634</v>
      </c>
      <c r="AM53" s="51">
        <v>0.49470499243570348</v>
      </c>
      <c r="AN53" s="51">
        <v>8.0181543116490173E-2</v>
      </c>
      <c r="AO53" s="45">
        <v>42.666397308065847</v>
      </c>
      <c r="AP53" s="46">
        <v>31.90847610950965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2601.2675205912128</v>
      </c>
      <c r="E54" s="28">
        <v>10073.743355285958</v>
      </c>
      <c r="F54" s="28">
        <v>12675.010875877186</v>
      </c>
      <c r="G54" s="29">
        <v>-167.77860284692926</v>
      </c>
      <c r="H54" s="51">
        <v>0.24261168384879725</v>
      </c>
      <c r="I54" s="51">
        <v>0.62405498281786942</v>
      </c>
      <c r="J54" s="51">
        <v>0.13333333333333333</v>
      </c>
      <c r="K54" s="45">
        <v>29.055016029547339</v>
      </c>
      <c r="L54" s="46">
        <v>22.728256096501386</v>
      </c>
      <c r="Q54" s="40">
        <f t="shared" si="4"/>
        <v>2</v>
      </c>
      <c r="R54" s="41" t="str">
        <f t="shared" si="4"/>
        <v>NWGF 92%</v>
      </c>
      <c r="S54" s="42">
        <v>2867.8701752950628</v>
      </c>
      <c r="T54" s="43">
        <v>12492.059604311144</v>
      </c>
      <c r="U54" s="43">
        <v>15359.929779606215</v>
      </c>
      <c r="V54" s="44">
        <v>-53.892843959194494</v>
      </c>
      <c r="W54" s="51">
        <v>0.10831234256926953</v>
      </c>
      <c r="X54" s="51">
        <v>0.78841309823677586</v>
      </c>
      <c r="Y54" s="51">
        <v>0.10327455919395466</v>
      </c>
      <c r="Z54" s="45">
        <v>23.523216041135704</v>
      </c>
      <c r="AA54" s="46">
        <v>17.414169679591456</v>
      </c>
      <c r="AF54" s="40">
        <f t="shared" si="5"/>
        <v>2</v>
      </c>
      <c r="AG54" s="41" t="str">
        <f t="shared" si="5"/>
        <v>NWGF 92%</v>
      </c>
      <c r="AH54" s="42">
        <v>2281.0216691012647</v>
      </c>
      <c r="AI54" s="43">
        <v>7168.8369986657317</v>
      </c>
      <c r="AJ54" s="43">
        <v>9449.8586677670028</v>
      </c>
      <c r="AK54" s="44">
        <v>-304.5793480161596</v>
      </c>
      <c r="AL54" s="51">
        <v>0.40393343419062028</v>
      </c>
      <c r="AM54" s="51">
        <v>0.42662632375189108</v>
      </c>
      <c r="AN54" s="51">
        <v>0.16944024205748864</v>
      </c>
      <c r="AO54" s="45">
        <v>31.65916748608031</v>
      </c>
      <c r="AP54" s="46">
        <v>23.98880845853072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3118.5068975536897</v>
      </c>
      <c r="E55" s="28">
        <v>9670.2155390097505</v>
      </c>
      <c r="F55" s="28">
        <v>12788.722436563436</v>
      </c>
      <c r="G55" s="29">
        <v>-178.83285775306848</v>
      </c>
      <c r="H55" s="51">
        <v>0.52577319587628868</v>
      </c>
      <c r="I55" s="51">
        <v>0.35807560137457045</v>
      </c>
      <c r="J55" s="51">
        <v>0.1161512027491409</v>
      </c>
      <c r="K55" s="45">
        <v>39.73503717707171</v>
      </c>
      <c r="L55" s="46">
        <v>34.186267496694029</v>
      </c>
      <c r="Q55" s="20">
        <f t="shared" si="4"/>
        <v>3</v>
      </c>
      <c r="R55" s="21" t="str">
        <f t="shared" si="4"/>
        <v>NWGF 95%</v>
      </c>
      <c r="S55" s="42">
        <v>3468.0462136042115</v>
      </c>
      <c r="T55" s="43">
        <v>12139.501683565106</v>
      </c>
      <c r="U55" s="43">
        <v>15607.547897169332</v>
      </c>
      <c r="V55" s="44">
        <v>-183.18893492263061</v>
      </c>
      <c r="W55" s="51">
        <v>0.38664987405541562</v>
      </c>
      <c r="X55" s="51">
        <v>0.56297229219143574</v>
      </c>
      <c r="Y55" s="51">
        <v>5.0377833753148617E-2</v>
      </c>
      <c r="Z55" s="45">
        <v>45.850388366266351</v>
      </c>
      <c r="AA55" s="46">
        <v>43.188114136495386</v>
      </c>
      <c r="AF55" s="20">
        <f t="shared" si="5"/>
        <v>3</v>
      </c>
      <c r="AG55" s="21" t="str">
        <f t="shared" si="5"/>
        <v>NWGF 95%</v>
      </c>
      <c r="AH55" s="42">
        <v>2698.6366752479194</v>
      </c>
      <c r="AI55" s="43">
        <v>6704.0836195287147</v>
      </c>
      <c r="AJ55" s="43">
        <v>9402.7202947766291</v>
      </c>
      <c r="AK55" s="44">
        <v>-173.60029304409392</v>
      </c>
      <c r="AL55" s="51">
        <v>0.69288956127080181</v>
      </c>
      <c r="AM55" s="51">
        <v>0.11195158850226929</v>
      </c>
      <c r="AN55" s="51">
        <v>0.19515885022692889</v>
      </c>
      <c r="AO55" s="45">
        <v>35.991832890447256</v>
      </c>
      <c r="AP55" s="46">
        <v>28.98918303703671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3301.3683514870399</v>
      </c>
      <c r="E56" s="35">
        <v>9427.2032677626794</v>
      </c>
      <c r="F56" s="35">
        <v>12728.571619249742</v>
      </c>
      <c r="G56" s="36">
        <v>-138.63633734548765</v>
      </c>
      <c r="H56" s="52">
        <v>0.64329896907216499</v>
      </c>
      <c r="I56" s="52">
        <v>3.230240549828179E-2</v>
      </c>
      <c r="J56" s="52">
        <v>0.32439862542955328</v>
      </c>
      <c r="K56" s="56">
        <v>29.358415987144944</v>
      </c>
      <c r="L56" s="57">
        <v>24.847684765241958</v>
      </c>
      <c r="Q56" s="32">
        <f t="shared" si="4"/>
        <v>4</v>
      </c>
      <c r="R56" s="33" t="str">
        <f t="shared" si="4"/>
        <v>NWGF 98%</v>
      </c>
      <c r="S56" s="58">
        <v>3649.299832189919</v>
      </c>
      <c r="T56" s="59">
        <v>11879.8055854841</v>
      </c>
      <c r="U56" s="59">
        <v>15529.105417674016</v>
      </c>
      <c r="V56" s="60">
        <v>-132.60620489039368</v>
      </c>
      <c r="W56" s="52">
        <v>0.59068010075566746</v>
      </c>
      <c r="X56" s="52">
        <v>3.1486146095717885E-2</v>
      </c>
      <c r="Y56" s="52">
        <v>0.37783375314861462</v>
      </c>
      <c r="Z56" s="56">
        <v>26.397014799262724</v>
      </c>
      <c r="AA56" s="57">
        <v>21.645111669872723</v>
      </c>
      <c r="AF56" s="32">
        <f t="shared" si="5"/>
        <v>4</v>
      </c>
      <c r="AG56" s="33" t="str">
        <f t="shared" si="5"/>
        <v>NWGF 98%</v>
      </c>
      <c r="AH56" s="58">
        <v>2883.4294775413746</v>
      </c>
      <c r="AI56" s="59">
        <v>6481.1121327085393</v>
      </c>
      <c r="AJ56" s="59">
        <v>9364.5416102499148</v>
      </c>
      <c r="AK56" s="60">
        <v>-145.87979448519241</v>
      </c>
      <c r="AL56" s="52">
        <v>0.70650529500756432</v>
      </c>
      <c r="AM56" s="52">
        <v>3.3282904689863842E-2</v>
      </c>
      <c r="AN56" s="52">
        <v>0.26021180030257185</v>
      </c>
      <c r="AO56" s="56">
        <v>32.968956315410878</v>
      </c>
      <c r="AP56" s="57">
        <v>27.270339256276657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59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59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43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1771.2555169978359</v>
      </c>
      <c r="E67" s="23">
        <v>10200.651184757826</v>
      </c>
      <c r="F67" s="23">
        <v>11971.906701755659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1979.1025643302839</v>
      </c>
      <c r="T67" s="23">
        <v>13162.212050863527</v>
      </c>
      <c r="U67" s="23">
        <v>15141.314615193804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1526.1738381913938</v>
      </c>
      <c r="AI67" s="23">
        <v>6708.543318574385</v>
      </c>
      <c r="AJ67" s="23">
        <v>8234.717156765777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2480.762355888498</v>
      </c>
      <c r="E68" s="43">
        <v>9468.3955515381695</v>
      </c>
      <c r="F68" s="43">
        <v>11949.157907426699</v>
      </c>
      <c r="G68" s="44">
        <v>-217.72543273773229</v>
      </c>
      <c r="H68" s="51">
        <v>0.31042944785276072</v>
      </c>
      <c r="I68" s="51">
        <v>0.6073619631901841</v>
      </c>
      <c r="J68" s="51">
        <v>8.2208588957055212E-2</v>
      </c>
      <c r="K68" s="45">
        <v>43.618594704738129</v>
      </c>
      <c r="L68" s="46">
        <v>31.387522654139723</v>
      </c>
      <c r="Q68" s="40">
        <f t="shared" si="10"/>
        <v>1</v>
      </c>
      <c r="R68" s="41" t="str">
        <f t="shared" si="10"/>
        <v>NWGF 90%</v>
      </c>
      <c r="S68" s="42">
        <v>2809.762916752451</v>
      </c>
      <c r="T68" s="43">
        <v>12145.372312432546</v>
      </c>
      <c r="U68" s="43">
        <v>14955.135229184998</v>
      </c>
      <c r="V68" s="44">
        <v>-106.2987713268983</v>
      </c>
      <c r="W68" s="51">
        <v>0.14058956916099774</v>
      </c>
      <c r="X68" s="51">
        <v>0.8344671201814059</v>
      </c>
      <c r="Y68" s="51">
        <v>2.4943310657596373E-2</v>
      </c>
      <c r="Z68" s="45">
        <v>42.077552110942896</v>
      </c>
      <c r="AA68" s="46">
        <v>42.712806525437074</v>
      </c>
      <c r="AF68" s="40">
        <f t="shared" si="11"/>
        <v>1</v>
      </c>
      <c r="AG68" s="41" t="str">
        <f t="shared" si="11"/>
        <v>NWGF 90%</v>
      </c>
      <c r="AH68" s="42">
        <v>2091.975273815392</v>
      </c>
      <c r="AI68" s="43">
        <v>6316.2372697395158</v>
      </c>
      <c r="AJ68" s="43">
        <v>8408.2125435549096</v>
      </c>
      <c r="AK68" s="44">
        <v>-347.78128164452164</v>
      </c>
      <c r="AL68" s="51">
        <v>0.5133689839572193</v>
      </c>
      <c r="AM68" s="51">
        <v>0.33957219251336901</v>
      </c>
      <c r="AN68" s="51">
        <v>0.14705882352941177</v>
      </c>
      <c r="AO68" s="45">
        <v>44.340192828249386</v>
      </c>
      <c r="AP68" s="46">
        <v>28.376527649435097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2496.1111967198531</v>
      </c>
      <c r="E69" s="43">
        <v>9321.2412233578962</v>
      </c>
      <c r="F69" s="43">
        <v>11817.352420077747</v>
      </c>
      <c r="G69" s="44">
        <v>-186.21827010247569</v>
      </c>
      <c r="H69" s="51">
        <v>0.29570552147239265</v>
      </c>
      <c r="I69" s="51">
        <v>0.56564417177914106</v>
      </c>
      <c r="J69" s="51">
        <v>0.13865030674846626</v>
      </c>
      <c r="K69" s="45">
        <v>33.147949496671245</v>
      </c>
      <c r="L69" s="46">
        <v>23.751331334057355</v>
      </c>
      <c r="Q69" s="20">
        <f t="shared" si="10"/>
        <v>2</v>
      </c>
      <c r="R69" s="21" t="str">
        <f t="shared" si="10"/>
        <v>NWGF 92%</v>
      </c>
      <c r="S69" s="42">
        <v>2825.5253666842636</v>
      </c>
      <c r="T69" s="43">
        <v>11953.338243485445</v>
      </c>
      <c r="U69" s="43">
        <v>14778.863610169703</v>
      </c>
      <c r="V69" s="44">
        <v>-85.471607544249721</v>
      </c>
      <c r="W69" s="51">
        <v>0.13151927437641722</v>
      </c>
      <c r="X69" s="51">
        <v>0.79591836734693877</v>
      </c>
      <c r="Y69" s="51">
        <v>7.2562358276643993E-2</v>
      </c>
      <c r="Z69" s="45">
        <v>28.765267749138591</v>
      </c>
      <c r="AA69" s="46">
        <v>27.946435871249086</v>
      </c>
      <c r="AF69" s="20">
        <f t="shared" si="11"/>
        <v>2</v>
      </c>
      <c r="AG69" s="21" t="str">
        <f t="shared" si="11"/>
        <v>NWGF 92%</v>
      </c>
      <c r="AH69" s="42">
        <v>2107.6843278580718</v>
      </c>
      <c r="AI69" s="43">
        <v>6217.6188012288812</v>
      </c>
      <c r="AJ69" s="43">
        <v>8325.3031290869549</v>
      </c>
      <c r="AK69" s="44">
        <v>-305.01313156819128</v>
      </c>
      <c r="AL69" s="51">
        <v>0.48930481283422461</v>
      </c>
      <c r="AM69" s="51">
        <v>0.29411764705882354</v>
      </c>
      <c r="AN69" s="51">
        <v>0.21657754010695188</v>
      </c>
      <c r="AO69" s="45">
        <v>34.709390767047253</v>
      </c>
      <c r="AP69" s="46">
        <v>23.128218414283388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2942.5558411550323</v>
      </c>
      <c r="E70" s="43">
        <v>8973.2059693017418</v>
      </c>
      <c r="F70" s="43">
        <v>11915.761810456752</v>
      </c>
      <c r="G70" s="44">
        <v>-182.38110605320381</v>
      </c>
      <c r="H70" s="51">
        <v>0.49693251533742333</v>
      </c>
      <c r="I70" s="51">
        <v>0.3619631901840491</v>
      </c>
      <c r="J70" s="51">
        <v>0.1411042944785276</v>
      </c>
      <c r="K70" s="45">
        <v>38.976469431323025</v>
      </c>
      <c r="L70" s="46">
        <v>30.627241139273611</v>
      </c>
      <c r="Q70" s="20">
        <f t="shared" si="10"/>
        <v>3</v>
      </c>
      <c r="R70" s="21" t="str">
        <f t="shared" si="10"/>
        <v>NWGF 95%</v>
      </c>
      <c r="S70" s="42">
        <v>3356.4869209743629</v>
      </c>
      <c r="T70" s="43">
        <v>11673.240576042366</v>
      </c>
      <c r="U70" s="43">
        <v>15029.727497016727</v>
      </c>
      <c r="V70" s="44">
        <v>-215.59520625749437</v>
      </c>
      <c r="W70" s="51">
        <v>0.34467120181405897</v>
      </c>
      <c r="X70" s="51">
        <v>0.60997732426303852</v>
      </c>
      <c r="Y70" s="51">
        <v>4.5351473922902494E-2</v>
      </c>
      <c r="Z70" s="45">
        <v>44.828946720184923</v>
      </c>
      <c r="AA70" s="46">
        <v>40.431774272830189</v>
      </c>
      <c r="AF70" s="20">
        <f t="shared" si="11"/>
        <v>3</v>
      </c>
      <c r="AG70" s="21" t="str">
        <f t="shared" si="11"/>
        <v>NWGF 95%</v>
      </c>
      <c r="AH70" s="42">
        <v>2454.4713325980101</v>
      </c>
      <c r="AI70" s="43">
        <v>5789.4753233856436</v>
      </c>
      <c r="AJ70" s="43">
        <v>8243.9466559836528</v>
      </c>
      <c r="AK70" s="44">
        <v>-143.21688629359932</v>
      </c>
      <c r="AL70" s="51">
        <v>0.67647058823529416</v>
      </c>
      <c r="AM70" s="51">
        <v>6.9518716577540107E-2</v>
      </c>
      <c r="AN70" s="51">
        <v>0.25401069518716579</v>
      </c>
      <c r="AO70" s="45">
        <v>36.032915765327424</v>
      </c>
      <c r="AP70" s="46">
        <v>26.049669513846851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3122.0723021188892</v>
      </c>
      <c r="E71" s="59">
        <v>8739.9878272820333</v>
      </c>
      <c r="F71" s="59">
        <v>11862.060129400925</v>
      </c>
      <c r="G71" s="60">
        <v>-97.650392036107974</v>
      </c>
      <c r="H71" s="52">
        <v>0.67607361963190182</v>
      </c>
      <c r="I71" s="52">
        <v>2.4539877300613498E-2</v>
      </c>
      <c r="J71" s="52">
        <v>0.29938650306748466</v>
      </c>
      <c r="K71" s="56">
        <v>33.687635240826744</v>
      </c>
      <c r="L71" s="57">
        <v>26.121045980112299</v>
      </c>
      <c r="Q71" s="32">
        <f t="shared" si="10"/>
        <v>4</v>
      </c>
      <c r="R71" s="33" t="str">
        <f t="shared" si="10"/>
        <v>NWGF 98%</v>
      </c>
      <c r="S71" s="58">
        <v>3547.4686162830294</v>
      </c>
      <c r="T71" s="59">
        <v>11363.031192827959</v>
      </c>
      <c r="U71" s="59">
        <v>14910.499809110981</v>
      </c>
      <c r="V71" s="60">
        <v>-39.566409235640563</v>
      </c>
      <c r="W71" s="52">
        <v>0.65759637188208619</v>
      </c>
      <c r="X71" s="52">
        <v>2.0408163265306121E-2</v>
      </c>
      <c r="Y71" s="52">
        <v>0.32199546485260772</v>
      </c>
      <c r="Z71" s="56">
        <v>29.996698099845581</v>
      </c>
      <c r="AA71" s="57">
        <v>25.942836174218225</v>
      </c>
      <c r="AF71" s="32">
        <f t="shared" si="11"/>
        <v>4</v>
      </c>
      <c r="AG71" s="33" t="str">
        <f t="shared" si="11"/>
        <v>NWGF 98%</v>
      </c>
      <c r="AH71" s="58">
        <v>2620.4686268611731</v>
      </c>
      <c r="AI71" s="59">
        <v>5647.0409711169232</v>
      </c>
      <c r="AJ71" s="59">
        <v>8267.5095979780963</v>
      </c>
      <c r="AK71" s="60">
        <v>-166.13979421526847</v>
      </c>
      <c r="AL71" s="52">
        <v>0.69786096256684493</v>
      </c>
      <c r="AM71" s="52">
        <v>2.9411764705882353E-2</v>
      </c>
      <c r="AN71" s="52">
        <v>0.27272727272727271</v>
      </c>
      <c r="AO71" s="56">
        <v>38.106362803973376</v>
      </c>
      <c r="AP71" s="57">
        <v>26.679929077995478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workbookViewId="0">
      <selection activeCell="F13" sqref="F13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60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60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60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60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60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2016.3638904689192</v>
      </c>
      <c r="E7" s="23">
        <v>9982.2941161830713</v>
      </c>
      <c r="F7" s="23">
        <v>11998.658006652056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1655.6291075239842</v>
      </c>
      <c r="T7" s="23">
        <v>9848.3885555205652</v>
      </c>
      <c r="U7" s="23">
        <v>11504.01766304454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3067.6090482015798</v>
      </c>
      <c r="AI7" s="23">
        <v>9795.6892794148243</v>
      </c>
      <c r="AJ7" s="23">
        <v>12863.298327616396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1797.1072842635328</v>
      </c>
      <c r="AX7" s="23">
        <v>15660.657066427286</v>
      </c>
      <c r="AY7" s="23">
        <v>17457.764350690821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2786.6513441832117</v>
      </c>
      <c r="BM7" s="23">
        <v>13225.476867496218</v>
      </c>
      <c r="BN7" s="23">
        <v>16012.128211679423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2672.0395263429164</v>
      </c>
      <c r="E8" s="43">
        <v>9128.872963591768</v>
      </c>
      <c r="F8" s="43">
        <v>11800.912489934606</v>
      </c>
      <c r="G8" s="44">
        <v>-128.2957991668774</v>
      </c>
      <c r="H8" s="51">
        <v>0.27960000000000002</v>
      </c>
      <c r="I8" s="51">
        <v>0.63529999999999998</v>
      </c>
      <c r="J8" s="51">
        <v>8.5099999999999995E-2</v>
      </c>
      <c r="K8" s="45">
        <v>44.577054423398117</v>
      </c>
      <c r="L8" s="46">
        <v>31.371223175818759</v>
      </c>
      <c r="Q8" s="40">
        <v>1</v>
      </c>
      <c r="R8" s="41" t="s">
        <v>65</v>
      </c>
      <c r="S8" s="42">
        <v>2547.9012858867345</v>
      </c>
      <c r="T8" s="43">
        <v>8994.8529601745486</v>
      </c>
      <c r="U8" s="43">
        <v>11542.754246061295</v>
      </c>
      <c r="V8" s="44">
        <v>-170.56692785206957</v>
      </c>
      <c r="W8" s="51">
        <v>0.34594669244579479</v>
      </c>
      <c r="X8" s="51">
        <v>0.58403535423284081</v>
      </c>
      <c r="Y8" s="51">
        <v>7.0017953321364457E-2</v>
      </c>
      <c r="Z8" s="45">
        <v>49.339942014966205</v>
      </c>
      <c r="AA8" s="46">
        <v>37.230499573558717</v>
      </c>
      <c r="AF8" s="40">
        <v>1</v>
      </c>
      <c r="AG8" s="41" t="s">
        <v>65</v>
      </c>
      <c r="AH8" s="42">
        <v>3006.6099191791895</v>
      </c>
      <c r="AI8" s="43">
        <v>9002.2095003978575</v>
      </c>
      <c r="AJ8" s="43">
        <v>12008.819419577037</v>
      </c>
      <c r="AK8" s="44">
        <v>2.4564727763004059</v>
      </c>
      <c r="AL8" s="51">
        <v>8.723747980613894E-2</v>
      </c>
      <c r="AM8" s="51">
        <v>0.78150242326332797</v>
      </c>
      <c r="AN8" s="51">
        <v>0.13126009693053312</v>
      </c>
      <c r="AO8" s="45">
        <v>16.027245959681011</v>
      </c>
      <c r="AP8" s="46">
        <v>11.099167015327257</v>
      </c>
      <c r="AU8" s="40">
        <v>1</v>
      </c>
      <c r="AV8" s="41" t="s">
        <v>65</v>
      </c>
      <c r="AW8" s="42">
        <v>3007.4506390022138</v>
      </c>
      <c r="AX8" s="43">
        <v>14235.731534029084</v>
      </c>
      <c r="AY8" s="43">
        <v>17243.182173031299</v>
      </c>
      <c r="AZ8" s="44">
        <v>-273.8595011160952</v>
      </c>
      <c r="BA8" s="51">
        <v>0.34597156398104267</v>
      </c>
      <c r="BB8" s="51">
        <v>0.59715639810426535</v>
      </c>
      <c r="BC8" s="51">
        <v>5.6872037914691941E-2</v>
      </c>
      <c r="BD8" s="45">
        <v>56.514385801505554</v>
      </c>
      <c r="BE8" s="46">
        <v>44.994850374781052</v>
      </c>
      <c r="BJ8" s="40">
        <v>1</v>
      </c>
      <c r="BK8" s="41" t="s">
        <v>65</v>
      </c>
      <c r="BL8" s="42">
        <v>2668.1084389737807</v>
      </c>
      <c r="BM8" s="43">
        <v>11997.073258727185</v>
      </c>
      <c r="BN8" s="43">
        <v>14665.181697700962</v>
      </c>
      <c r="BO8" s="44">
        <v>53.045292353355499</v>
      </c>
      <c r="BP8" s="51">
        <v>2.7777777777777776E-2</v>
      </c>
      <c r="BQ8" s="51">
        <v>0.875</v>
      </c>
      <c r="BR8" s="51">
        <v>9.7222222222222224E-2</v>
      </c>
      <c r="BS8" s="45">
        <v>6.9656862274813172</v>
      </c>
      <c r="BT8" s="46">
        <v>6.9656862274813172</v>
      </c>
    </row>
    <row r="9" spans="2:72" x14ac:dyDescent="0.25">
      <c r="B9" s="40">
        <v>2</v>
      </c>
      <c r="C9" s="41" t="s">
        <v>70</v>
      </c>
      <c r="D9" s="42">
        <v>2687.1784047484653</v>
      </c>
      <c r="E9" s="43">
        <v>8983.1382709837926</v>
      </c>
      <c r="F9" s="43">
        <v>11670.316675732145</v>
      </c>
      <c r="G9" s="44">
        <v>-97.272757395171865</v>
      </c>
      <c r="H9" s="51">
        <v>0.2646</v>
      </c>
      <c r="I9" s="51">
        <v>0.58199999999999996</v>
      </c>
      <c r="J9" s="51">
        <v>0.15340000000000001</v>
      </c>
      <c r="K9" s="45">
        <v>32.205619553690788</v>
      </c>
      <c r="L9" s="46">
        <v>22.599025178537122</v>
      </c>
      <c r="Q9" s="40">
        <v>2</v>
      </c>
      <c r="R9" s="41" t="s">
        <v>70</v>
      </c>
      <c r="S9" s="42">
        <v>2563.0274136162166</v>
      </c>
      <c r="T9" s="43">
        <v>8852.2810587703498</v>
      </c>
      <c r="U9" s="43">
        <v>11415.308472386589</v>
      </c>
      <c r="V9" s="44">
        <v>-134.95858068272773</v>
      </c>
      <c r="W9" s="51">
        <v>0.32882198591354783</v>
      </c>
      <c r="X9" s="51">
        <v>0.5285181604750725</v>
      </c>
      <c r="Y9" s="51">
        <v>0.14265985361137964</v>
      </c>
      <c r="Z9" s="45">
        <v>34.949335801477446</v>
      </c>
      <c r="AA9" s="46">
        <v>27.918941977359207</v>
      </c>
      <c r="AF9" s="40">
        <v>2</v>
      </c>
      <c r="AG9" s="41" t="s">
        <v>70</v>
      </c>
      <c r="AH9" s="42">
        <v>3022.3956827786119</v>
      </c>
      <c r="AI9" s="43">
        <v>8858.8722727792319</v>
      </c>
      <c r="AJ9" s="43">
        <v>11881.267955557863</v>
      </c>
      <c r="AK9" s="44">
        <v>19.127658752463809</v>
      </c>
      <c r="AL9" s="51">
        <v>7.7948303715670436E-2</v>
      </c>
      <c r="AM9" s="51">
        <v>0.7322294022617124</v>
      </c>
      <c r="AN9" s="51">
        <v>0.18982229402261713</v>
      </c>
      <c r="AO9" s="45">
        <v>10.911639194703215</v>
      </c>
      <c r="AP9" s="46">
        <v>6.7770158140242067</v>
      </c>
      <c r="AU9" s="40">
        <v>2</v>
      </c>
      <c r="AV9" s="41" t="s">
        <v>70</v>
      </c>
      <c r="AW9" s="42">
        <v>3016.406474867857</v>
      </c>
      <c r="AX9" s="43">
        <v>13979.5432310082</v>
      </c>
      <c r="AY9" s="43">
        <v>16995.949705876072</v>
      </c>
      <c r="AZ9" s="44">
        <v>-213.46580253352619</v>
      </c>
      <c r="BA9" s="51">
        <v>0.33175355450236965</v>
      </c>
      <c r="BB9" s="51">
        <v>0.54502369668246442</v>
      </c>
      <c r="BC9" s="51">
        <v>0.12322274881516587</v>
      </c>
      <c r="BD9" s="45">
        <v>37.815162563563106</v>
      </c>
      <c r="BE9" s="46">
        <v>28.51599815663505</v>
      </c>
      <c r="BJ9" s="40">
        <v>2</v>
      </c>
      <c r="BK9" s="41" t="s">
        <v>70</v>
      </c>
      <c r="BL9" s="42">
        <v>2680.4037323956245</v>
      </c>
      <c r="BM9" s="43">
        <v>11774.502696351008</v>
      </c>
      <c r="BN9" s="43">
        <v>14454.906428746634</v>
      </c>
      <c r="BO9" s="44">
        <v>30.398750491453168</v>
      </c>
      <c r="BP9" s="51">
        <v>2.7777777777777776E-2</v>
      </c>
      <c r="BQ9" s="51">
        <v>0.90277777777777779</v>
      </c>
      <c r="BR9" s="51">
        <v>6.9444444444444448E-2</v>
      </c>
      <c r="BS9" s="45">
        <v>6.7977359503130117</v>
      </c>
      <c r="BT9" s="46">
        <v>6.7977359503130117</v>
      </c>
    </row>
    <row r="10" spans="2:72" x14ac:dyDescent="0.25">
      <c r="B10" s="20">
        <v>3</v>
      </c>
      <c r="C10" s="21" t="s">
        <v>79</v>
      </c>
      <c r="D10" s="27">
        <v>3250.8124656280115</v>
      </c>
      <c r="E10" s="28">
        <v>8711.3234848739939</v>
      </c>
      <c r="F10" s="28">
        <v>11962.13595050203</v>
      </c>
      <c r="G10" s="29">
        <v>-250.96852987364443</v>
      </c>
      <c r="H10" s="51">
        <v>0.55720000000000003</v>
      </c>
      <c r="I10" s="51">
        <v>0.31409999999999999</v>
      </c>
      <c r="J10" s="51">
        <v>0.12870000000000001</v>
      </c>
      <c r="K10" s="30">
        <v>41.416769748178588</v>
      </c>
      <c r="L10" s="31">
        <v>33.866509742549411</v>
      </c>
      <c r="Q10" s="20">
        <v>3</v>
      </c>
      <c r="R10" s="21" t="s">
        <v>79</v>
      </c>
      <c r="S10" s="27">
        <v>3071.6234288536552</v>
      </c>
      <c r="T10" s="28">
        <v>8589.1666242968386</v>
      </c>
      <c r="U10" s="28">
        <v>11660.790053150506</v>
      </c>
      <c r="V10" s="29">
        <v>-286.94703631798694</v>
      </c>
      <c r="W10" s="51">
        <v>0.56622013534042259</v>
      </c>
      <c r="X10" s="51">
        <v>0.32605993647286285</v>
      </c>
      <c r="Y10" s="51">
        <v>0.10771992818671454</v>
      </c>
      <c r="Z10" s="30">
        <v>43.089335913832535</v>
      </c>
      <c r="AA10" s="31">
        <v>36.809622457224521</v>
      </c>
      <c r="AF10" s="20">
        <v>3</v>
      </c>
      <c r="AG10" s="21" t="s">
        <v>79</v>
      </c>
      <c r="AH10" s="27">
        <v>3728.5796617635788</v>
      </c>
      <c r="AI10" s="28">
        <v>8569.9957579020302</v>
      </c>
      <c r="AJ10" s="28">
        <v>12298.575419665607</v>
      </c>
      <c r="AK10" s="29">
        <v>-127.80037865843394</v>
      </c>
      <c r="AL10" s="51">
        <v>0.53231017770597733</v>
      </c>
      <c r="AM10" s="51">
        <v>0.27746365105008075</v>
      </c>
      <c r="AN10" s="51">
        <v>0.19022617124394181</v>
      </c>
      <c r="AO10" s="30">
        <v>39.635913195020727</v>
      </c>
      <c r="AP10" s="31">
        <v>30.130136939936286</v>
      </c>
      <c r="AU10" s="20">
        <v>3</v>
      </c>
      <c r="AV10" s="21" t="s">
        <v>79</v>
      </c>
      <c r="AW10" s="27">
        <v>3729.4746465041771</v>
      </c>
      <c r="AX10" s="28">
        <v>13609.546634139342</v>
      </c>
      <c r="AY10" s="28">
        <v>17339.021280643527</v>
      </c>
      <c r="AZ10" s="29">
        <v>-501.54551342523808</v>
      </c>
      <c r="BA10" s="51">
        <v>0.54028436018957349</v>
      </c>
      <c r="BB10" s="51">
        <v>0.35071090047393366</v>
      </c>
      <c r="BC10" s="51">
        <v>0.10900473933649289</v>
      </c>
      <c r="BD10" s="30">
        <v>44.114334060977164</v>
      </c>
      <c r="BE10" s="31">
        <v>38.809478464405245</v>
      </c>
      <c r="BJ10" s="20">
        <v>3</v>
      </c>
      <c r="BK10" s="21" t="s">
        <v>79</v>
      </c>
      <c r="BL10" s="27">
        <v>3439.1252085008027</v>
      </c>
      <c r="BM10" s="28">
        <v>11502.159525525818</v>
      </c>
      <c r="BN10" s="28">
        <v>14941.284734026623</v>
      </c>
      <c r="BO10" s="29">
        <v>-133.91622037345229</v>
      </c>
      <c r="BP10" s="51">
        <v>0.55555555555555558</v>
      </c>
      <c r="BQ10" s="51">
        <v>0.2638888888888889</v>
      </c>
      <c r="BR10" s="51">
        <v>0.18055555555555555</v>
      </c>
      <c r="BS10" s="30">
        <v>41.116519650515329</v>
      </c>
      <c r="BT10" s="31">
        <v>26.947041446949402</v>
      </c>
    </row>
    <row r="11" spans="2:72" x14ac:dyDescent="0.25">
      <c r="B11" s="32">
        <v>4</v>
      </c>
      <c r="C11" s="33" t="s">
        <v>80</v>
      </c>
      <c r="D11" s="34">
        <v>3426.723843913308</v>
      </c>
      <c r="E11" s="35">
        <v>8519.5382652726821</v>
      </c>
      <c r="F11" s="35">
        <v>11946.262109186078</v>
      </c>
      <c r="G11" s="36">
        <v>-250.92392465294469</v>
      </c>
      <c r="H11" s="52">
        <v>0.67030000000000001</v>
      </c>
      <c r="I11" s="52">
        <v>6.3200000000000006E-2</v>
      </c>
      <c r="J11" s="52">
        <v>0.26650000000000001</v>
      </c>
      <c r="K11" s="37">
        <v>32.973316213594146</v>
      </c>
      <c r="L11" s="38">
        <v>26.891073441835072</v>
      </c>
      <c r="Q11" s="32">
        <v>4</v>
      </c>
      <c r="R11" s="33" t="s">
        <v>80</v>
      </c>
      <c r="S11" s="34">
        <v>3239.1591105494808</v>
      </c>
      <c r="T11" s="35">
        <v>8415.7423502296206</v>
      </c>
      <c r="U11" s="35">
        <v>11654.901460779107</v>
      </c>
      <c r="V11" s="36">
        <v>-290.14912785564053</v>
      </c>
      <c r="W11" s="52">
        <v>0.69203148736362385</v>
      </c>
      <c r="X11" s="52">
        <v>3.052064631956912E-2</v>
      </c>
      <c r="Y11" s="52">
        <v>0.27744786631680707</v>
      </c>
      <c r="Z11" s="37">
        <v>33.542604364426403</v>
      </c>
      <c r="AA11" s="38">
        <v>26.70143761423228</v>
      </c>
      <c r="AF11" s="32">
        <v>4</v>
      </c>
      <c r="AG11" s="33" t="s">
        <v>80</v>
      </c>
      <c r="AH11" s="34">
        <v>3928.7297088116175</v>
      </c>
      <c r="AI11" s="35">
        <v>8346.0999139818286</v>
      </c>
      <c r="AJ11" s="35">
        <v>12274.829622793437</v>
      </c>
      <c r="AK11" s="36">
        <v>-129.5899597326711</v>
      </c>
      <c r="AL11" s="52">
        <v>0.61793214862681745</v>
      </c>
      <c r="AM11" s="52">
        <v>0.15468497576736673</v>
      </c>
      <c r="AN11" s="52">
        <v>0.22738287560581583</v>
      </c>
      <c r="AO11" s="37">
        <v>31.442147424357639</v>
      </c>
      <c r="AP11" s="38">
        <v>28.124515798991002</v>
      </c>
      <c r="AU11" s="32">
        <v>4</v>
      </c>
      <c r="AV11" s="33" t="s">
        <v>80</v>
      </c>
      <c r="AW11" s="34">
        <v>3902.6892986727084</v>
      </c>
      <c r="AX11" s="35">
        <v>13208.390005237485</v>
      </c>
      <c r="AY11" s="35">
        <v>17111.079303910195</v>
      </c>
      <c r="AZ11" s="36">
        <v>-369.54471750528188</v>
      </c>
      <c r="BA11" s="52">
        <v>0.57345971563981046</v>
      </c>
      <c r="BB11" s="52">
        <v>4.7393364928909949E-2</v>
      </c>
      <c r="BC11" s="52">
        <v>0.37914691943127959</v>
      </c>
      <c r="BD11" s="37">
        <v>28.053511133867755</v>
      </c>
      <c r="BE11" s="38">
        <v>18.108415839915367</v>
      </c>
      <c r="BJ11" s="32">
        <v>4</v>
      </c>
      <c r="BK11" s="33" t="s">
        <v>80</v>
      </c>
      <c r="BL11" s="34">
        <v>3631.737758436389</v>
      </c>
      <c r="BM11" s="35">
        <v>11181.647452642917</v>
      </c>
      <c r="BN11" s="35">
        <v>14813.38521107931</v>
      </c>
      <c r="BO11" s="36">
        <v>-130.98244493118051</v>
      </c>
      <c r="BP11" s="52">
        <v>0.56944444444444431</v>
      </c>
      <c r="BQ11" s="52">
        <v>0.25</v>
      </c>
      <c r="BR11" s="52">
        <v>0.18055555555555555</v>
      </c>
      <c r="BS11" s="37">
        <v>34.956179779031224</v>
      </c>
      <c r="BT11" s="38">
        <v>22.028263252788893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60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60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60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60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60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2218.6273535666314</v>
      </c>
      <c r="E22" s="23">
        <v>12302.338356596154</v>
      </c>
      <c r="F22" s="23">
        <v>14520.965710162807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1790.7849595742114</v>
      </c>
      <c r="T22" s="23">
        <v>12259.062333323847</v>
      </c>
      <c r="U22" s="23">
        <v>14049.847292898057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3426.9911155242303</v>
      </c>
      <c r="AI22" s="23">
        <v>11678.507985377462</v>
      </c>
      <c r="AJ22" s="23">
        <v>15105.499100901694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1922.108419387936</v>
      </c>
      <c r="AX22" s="23">
        <v>18637.884159041263</v>
      </c>
      <c r="AY22" s="23">
        <v>20559.99257842921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2997.7060570021049</v>
      </c>
      <c r="BM22" s="23">
        <v>15725.578096273037</v>
      </c>
      <c r="BN22" s="23">
        <v>18723.28415327513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3005.4627800379712</v>
      </c>
      <c r="E23" s="43">
        <v>11250.172017116589</v>
      </c>
      <c r="F23" s="43">
        <v>14255.634797154533</v>
      </c>
      <c r="G23" s="44">
        <v>-100.42234023541511</v>
      </c>
      <c r="H23" s="51">
        <v>0.15455746367239101</v>
      </c>
      <c r="I23" s="51">
        <v>0.7980751085110398</v>
      </c>
      <c r="J23" s="51">
        <v>4.7367427816569163E-2</v>
      </c>
      <c r="K23" s="45">
        <v>42.988164504482313</v>
      </c>
      <c r="L23" s="46">
        <v>34.779922925751713</v>
      </c>
      <c r="Q23" s="40">
        <v>1</v>
      </c>
      <c r="R23" s="41" t="s">
        <v>65</v>
      </c>
      <c r="S23" s="42">
        <v>2843.0274543154092</v>
      </c>
      <c r="T23" s="43">
        <v>11221.993101841788</v>
      </c>
      <c r="U23" s="43">
        <v>14065.020556157227</v>
      </c>
      <c r="V23" s="44">
        <v>-145.46981982245586</v>
      </c>
      <c r="W23" s="51">
        <v>0.18179412543000795</v>
      </c>
      <c r="X23" s="51">
        <v>0.79783011378671609</v>
      </c>
      <c r="Y23" s="51">
        <v>2.0375760783275999E-2</v>
      </c>
      <c r="Z23" s="45">
        <v>50.559377119315783</v>
      </c>
      <c r="AA23" s="46">
        <v>41.767917592046416</v>
      </c>
      <c r="AF23" s="40">
        <v>1</v>
      </c>
      <c r="AG23" s="41" t="s">
        <v>65</v>
      </c>
      <c r="AH23" s="42">
        <v>3442.1863987436923</v>
      </c>
      <c r="AI23" s="43">
        <v>10666.472737781471</v>
      </c>
      <c r="AJ23" s="43">
        <v>14108.659136525139</v>
      </c>
      <c r="AK23" s="44">
        <v>33.88098748659872</v>
      </c>
      <c r="AL23" s="51">
        <v>7.755406413124534E-2</v>
      </c>
      <c r="AM23" s="51">
        <v>0.80014914243102164</v>
      </c>
      <c r="AN23" s="51">
        <v>0.12229679343773303</v>
      </c>
      <c r="AO23" s="45">
        <v>19.374157264125717</v>
      </c>
      <c r="AP23" s="46">
        <v>13.635342339481875</v>
      </c>
      <c r="AU23" s="40">
        <v>1</v>
      </c>
      <c r="AV23" s="41" t="s">
        <v>65</v>
      </c>
      <c r="AW23" s="42">
        <v>3258.0663481379834</v>
      </c>
      <c r="AX23" s="43">
        <v>16899.856023948494</v>
      </c>
      <c r="AY23" s="43">
        <v>20157.922372086479</v>
      </c>
      <c r="AZ23" s="44">
        <v>-234.80272804611829</v>
      </c>
      <c r="BA23" s="51">
        <v>0.19548872180451127</v>
      </c>
      <c r="BB23" s="51">
        <v>0.76691729323308266</v>
      </c>
      <c r="BC23" s="51">
        <v>3.7593984962406013E-2</v>
      </c>
      <c r="BD23" s="45">
        <v>57.006991303635942</v>
      </c>
      <c r="BE23" s="46">
        <v>53.937715789150595</v>
      </c>
      <c r="BJ23" s="40">
        <v>1</v>
      </c>
      <c r="BK23" s="41" t="s">
        <v>65</v>
      </c>
      <c r="BL23" s="42">
        <v>2888.0812292519513</v>
      </c>
      <c r="BM23" s="43">
        <v>14246.278136750765</v>
      </c>
      <c r="BN23" s="43">
        <v>17134.359366002711</v>
      </c>
      <c r="BO23" s="44">
        <v>73.626669830452812</v>
      </c>
      <c r="BP23" s="51">
        <v>4.3478260869565216E-2</v>
      </c>
      <c r="BQ23" s="51">
        <v>0.84782608695652173</v>
      </c>
      <c r="BR23" s="51">
        <v>0.10869565217391304</v>
      </c>
      <c r="BS23" s="45">
        <v>7.7814537204818324</v>
      </c>
      <c r="BT23" s="46">
        <v>7.7814537204818324</v>
      </c>
    </row>
    <row r="24" spans="2:72" x14ac:dyDescent="0.25">
      <c r="B24" s="40">
        <v>2</v>
      </c>
      <c r="C24" s="41" t="s">
        <v>70</v>
      </c>
      <c r="D24" s="42">
        <v>3021.2279955206386</v>
      </c>
      <c r="E24" s="43">
        <v>11067.670012515509</v>
      </c>
      <c r="F24" s="43">
        <v>14088.898008036105</v>
      </c>
      <c r="G24" s="44">
        <v>-74.704362696578826</v>
      </c>
      <c r="H24" s="51">
        <v>0.14663143989431968</v>
      </c>
      <c r="I24" s="51">
        <v>0.7371202113606341</v>
      </c>
      <c r="J24" s="51">
        <v>0.11624834874504623</v>
      </c>
      <c r="K24" s="45">
        <v>27.559508033830756</v>
      </c>
      <c r="L24" s="46">
        <v>20.381037529233801</v>
      </c>
      <c r="Q24" s="40">
        <v>2</v>
      </c>
      <c r="R24" s="41" t="s">
        <v>70</v>
      </c>
      <c r="S24" s="42">
        <v>2858.9468422514419</v>
      </c>
      <c r="T24" s="43">
        <v>11042.088974332888</v>
      </c>
      <c r="U24" s="43">
        <v>13901.035816584368</v>
      </c>
      <c r="V24" s="44">
        <v>-119.92178006871676</v>
      </c>
      <c r="W24" s="51">
        <v>0.17597247949192907</v>
      </c>
      <c r="X24" s="51">
        <v>0.74464143953426831</v>
      </c>
      <c r="Y24" s="51">
        <v>7.9386080973802592E-2</v>
      </c>
      <c r="Z24" s="45">
        <v>33.430168201929725</v>
      </c>
      <c r="AA24" s="46">
        <v>30.305879312265958</v>
      </c>
      <c r="AF24" s="40">
        <v>2</v>
      </c>
      <c r="AG24" s="41" t="s">
        <v>70</v>
      </c>
      <c r="AH24" s="42">
        <v>3458.0075683148089</v>
      </c>
      <c r="AI24" s="43">
        <v>10492.594556558866</v>
      </c>
      <c r="AJ24" s="43">
        <v>13950.602124873698</v>
      </c>
      <c r="AK24" s="44">
        <v>59.765867571310622</v>
      </c>
      <c r="AL24" s="51">
        <v>6.3385533184190906E-2</v>
      </c>
      <c r="AM24" s="51">
        <v>0.71290082028337065</v>
      </c>
      <c r="AN24" s="51">
        <v>0.22371364653243847</v>
      </c>
      <c r="AO24" s="45">
        <v>11.340351373170106</v>
      </c>
      <c r="AP24" s="46">
        <v>6.4291784166976651</v>
      </c>
      <c r="AU24" s="40">
        <v>2</v>
      </c>
      <c r="AV24" s="41" t="s">
        <v>70</v>
      </c>
      <c r="AW24" s="42">
        <v>3269.9426315937744</v>
      </c>
      <c r="AX24" s="43">
        <v>16586.418634801903</v>
      </c>
      <c r="AY24" s="43">
        <v>19856.361266395696</v>
      </c>
      <c r="AZ24" s="44">
        <v>-183.9341645508284</v>
      </c>
      <c r="BA24" s="51">
        <v>0.18796992481203006</v>
      </c>
      <c r="BB24" s="51">
        <v>0.7142857142857143</v>
      </c>
      <c r="BC24" s="51">
        <v>9.7744360902255634E-2</v>
      </c>
      <c r="BD24" s="45">
        <v>38.927844906670501</v>
      </c>
      <c r="BE24" s="46">
        <v>31.871182949215878</v>
      </c>
      <c r="BJ24" s="40">
        <v>2</v>
      </c>
      <c r="BK24" s="41" t="s">
        <v>70</v>
      </c>
      <c r="BL24" s="42">
        <v>2900.793745294236</v>
      </c>
      <c r="BM24" s="43">
        <v>13977.525729162011</v>
      </c>
      <c r="BN24" s="43">
        <v>16878.319474456246</v>
      </c>
      <c r="BO24" s="44">
        <v>35.721835274842327</v>
      </c>
      <c r="BP24" s="51">
        <v>4.3478260869565216E-2</v>
      </c>
      <c r="BQ24" s="51">
        <v>0.89130434782608692</v>
      </c>
      <c r="BR24" s="51">
        <v>6.5217391304347824E-2</v>
      </c>
      <c r="BS24" s="45">
        <v>7.7233257498630437</v>
      </c>
      <c r="BT24" s="46">
        <v>7.7233257498630437</v>
      </c>
    </row>
    <row r="25" spans="2:72" x14ac:dyDescent="0.25">
      <c r="B25" s="20">
        <v>3</v>
      </c>
      <c r="C25" s="21" t="s">
        <v>79</v>
      </c>
      <c r="D25" s="27">
        <v>3687.2504723865832</v>
      </c>
      <c r="E25" s="28">
        <v>10787.466909858395</v>
      </c>
      <c r="F25" s="28">
        <v>14474.71738224498</v>
      </c>
      <c r="G25" s="29">
        <v>-305.84812282534261</v>
      </c>
      <c r="H25" s="51">
        <v>0.46839026231364406</v>
      </c>
      <c r="I25" s="51">
        <v>0.48386488016606904</v>
      </c>
      <c r="J25" s="51">
        <v>4.774485752028685E-2</v>
      </c>
      <c r="K25" s="30">
        <v>46.342724543670258</v>
      </c>
      <c r="L25" s="31">
        <v>41.720180277737441</v>
      </c>
      <c r="Q25" s="20">
        <v>3</v>
      </c>
      <c r="R25" s="21" t="s">
        <v>79</v>
      </c>
      <c r="S25" s="27">
        <v>3468.5950736902773</v>
      </c>
      <c r="T25" s="28">
        <v>10773.424547563895</v>
      </c>
      <c r="U25" s="28">
        <v>14242.01962125418</v>
      </c>
      <c r="V25" s="29">
        <v>-306.91008464681624</v>
      </c>
      <c r="W25" s="51">
        <v>0.41810002646202699</v>
      </c>
      <c r="X25" s="51">
        <v>0.54935168033871395</v>
      </c>
      <c r="Y25" s="51">
        <v>3.2548293199259067E-2</v>
      </c>
      <c r="Z25" s="30">
        <v>46.174173881266164</v>
      </c>
      <c r="AA25" s="31">
        <v>42.519199992578535</v>
      </c>
      <c r="AF25" s="20">
        <v>3</v>
      </c>
      <c r="AG25" s="21" t="s">
        <v>79</v>
      </c>
      <c r="AH25" s="27">
        <v>4267.7672356332596</v>
      </c>
      <c r="AI25" s="28">
        <v>10199.913585220846</v>
      </c>
      <c r="AJ25" s="28">
        <v>14467.680820854102</v>
      </c>
      <c r="AK25" s="29">
        <v>-293.10170185124753</v>
      </c>
      <c r="AL25" s="51">
        <v>0.61297539149888147</v>
      </c>
      <c r="AM25" s="51">
        <v>0.3012677106636838</v>
      </c>
      <c r="AN25" s="51">
        <v>8.5756897837434745E-2</v>
      </c>
      <c r="AO25" s="30">
        <v>46.939970993867306</v>
      </c>
      <c r="AP25" s="31">
        <v>39.248633968903292</v>
      </c>
      <c r="AU25" s="20">
        <v>3</v>
      </c>
      <c r="AV25" s="21" t="s">
        <v>79</v>
      </c>
      <c r="AW25" s="27">
        <v>4056.8060059698678</v>
      </c>
      <c r="AX25" s="28">
        <v>16124.217606511951</v>
      </c>
      <c r="AY25" s="28">
        <v>20181.023612481826</v>
      </c>
      <c r="AZ25" s="29">
        <v>-439.62948559431806</v>
      </c>
      <c r="BA25" s="51">
        <v>0.41353383458646614</v>
      </c>
      <c r="BB25" s="51">
        <v>0.51127819548872178</v>
      </c>
      <c r="BC25" s="51">
        <v>7.5187969924812026E-2</v>
      </c>
      <c r="BD25" s="30">
        <v>47.688595589300661</v>
      </c>
      <c r="BE25" s="31">
        <v>42.685179463567856</v>
      </c>
      <c r="BJ25" s="20">
        <v>3</v>
      </c>
      <c r="BK25" s="21" t="s">
        <v>79</v>
      </c>
      <c r="BL25" s="27">
        <v>3658.4436504963701</v>
      </c>
      <c r="BM25" s="28">
        <v>13639.363709750294</v>
      </c>
      <c r="BN25" s="28">
        <v>17297.807360246668</v>
      </c>
      <c r="BO25" s="29">
        <v>-203.38889575231318</v>
      </c>
      <c r="BP25" s="51">
        <v>0.54347826086956519</v>
      </c>
      <c r="BQ25" s="51">
        <v>0.34782608695652173</v>
      </c>
      <c r="BR25" s="51">
        <v>0.10869565217391304</v>
      </c>
      <c r="BS25" s="30">
        <v>33.727893494183142</v>
      </c>
      <c r="BT25" s="31">
        <v>33.727893494183142</v>
      </c>
    </row>
    <row r="26" spans="2:72" x14ac:dyDescent="0.25">
      <c r="B26" s="32">
        <v>4</v>
      </c>
      <c r="C26" s="33" t="s">
        <v>80</v>
      </c>
      <c r="D26" s="34">
        <v>3873.3418972153868</v>
      </c>
      <c r="E26" s="35">
        <v>10562.004183877527</v>
      </c>
      <c r="F26" s="35">
        <v>14435.346081092943</v>
      </c>
      <c r="G26" s="36">
        <v>-290.95501489053567</v>
      </c>
      <c r="H26" s="52">
        <v>0.64314021513493114</v>
      </c>
      <c r="I26" s="52">
        <v>7.4353651632383472E-2</v>
      </c>
      <c r="J26" s="52">
        <v>0.28250613323268542</v>
      </c>
      <c r="K26" s="37">
        <v>29.741345811348033</v>
      </c>
      <c r="L26" s="38">
        <v>25.683091026094878</v>
      </c>
      <c r="Q26" s="32">
        <v>4</v>
      </c>
      <c r="R26" s="33" t="s">
        <v>80</v>
      </c>
      <c r="S26" s="34">
        <v>3647.4239861567439</v>
      </c>
      <c r="T26" s="35">
        <v>10561.182180273485</v>
      </c>
      <c r="U26" s="35">
        <v>14208.606166430231</v>
      </c>
      <c r="V26" s="36">
        <v>-288.85738624084007</v>
      </c>
      <c r="W26" s="52">
        <v>0.64540883831701512</v>
      </c>
      <c r="X26" s="52">
        <v>3.4400635088647789E-2</v>
      </c>
      <c r="Y26" s="52">
        <v>0.32019052659433711</v>
      </c>
      <c r="Z26" s="37">
        <v>28.55192651481784</v>
      </c>
      <c r="AA26" s="38">
        <v>24.104312783751929</v>
      </c>
      <c r="AF26" s="32">
        <v>4</v>
      </c>
      <c r="AG26" s="33" t="s">
        <v>80</v>
      </c>
      <c r="AH26" s="34">
        <v>4473.9330922388745</v>
      </c>
      <c r="AI26" s="35">
        <v>9972.1928667611555</v>
      </c>
      <c r="AJ26" s="35">
        <v>14446.125959000026</v>
      </c>
      <c r="AK26" s="36">
        <v>-303.77010577207363</v>
      </c>
      <c r="AL26" s="52">
        <v>0.65697240865026096</v>
      </c>
      <c r="AM26" s="52">
        <v>0.17897091722595079</v>
      </c>
      <c r="AN26" s="52">
        <v>0.16405667412378822</v>
      </c>
      <c r="AO26" s="37">
        <v>34.339296192953128</v>
      </c>
      <c r="AP26" s="38">
        <v>31.520719041606572</v>
      </c>
      <c r="AU26" s="32">
        <v>4</v>
      </c>
      <c r="AV26" s="33" t="s">
        <v>80</v>
      </c>
      <c r="AW26" s="34">
        <v>4233.0231903363538</v>
      </c>
      <c r="AX26" s="35">
        <v>15602.642162793712</v>
      </c>
      <c r="AY26" s="35">
        <v>19835.665353130065</v>
      </c>
      <c r="AZ26" s="36">
        <v>-242.7575322655816</v>
      </c>
      <c r="BA26" s="52">
        <v>0.46616541353383456</v>
      </c>
      <c r="BB26" s="52">
        <v>6.7669172932330823E-2</v>
      </c>
      <c r="BC26" s="52">
        <v>0.46616541353383456</v>
      </c>
      <c r="BD26" s="37">
        <v>25.182091841965015</v>
      </c>
      <c r="BE26" s="38">
        <v>13.040580594447826</v>
      </c>
      <c r="BJ26" s="32">
        <v>4</v>
      </c>
      <c r="BK26" s="33" t="s">
        <v>80</v>
      </c>
      <c r="BL26" s="34">
        <v>3884.502361977015</v>
      </c>
      <c r="BM26" s="35">
        <v>13249.797155114529</v>
      </c>
      <c r="BN26" s="35">
        <v>17134.299517091546</v>
      </c>
      <c r="BO26" s="36">
        <v>-229.04560150300568</v>
      </c>
      <c r="BP26" s="52">
        <v>0.56521739130434778</v>
      </c>
      <c r="BQ26" s="52">
        <v>0.32608695652173914</v>
      </c>
      <c r="BR26" s="52">
        <v>0.10869565217391304</v>
      </c>
      <c r="BS26" s="37">
        <v>25.431160552859811</v>
      </c>
      <c r="BT26" s="38">
        <v>25.431160552859811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60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60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60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60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60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1788.3711036246311</v>
      </c>
      <c r="E37" s="23">
        <v>7367.1240608866965</v>
      </c>
      <c r="F37" s="23">
        <v>9155.4951645113342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1508.0976329723355</v>
      </c>
      <c r="T37" s="23">
        <v>7216.9800614943942</v>
      </c>
      <c r="U37" s="23">
        <v>8725.0776944667141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2642.9999272503246</v>
      </c>
      <c r="AI37" s="23">
        <v>7571.1431254977369</v>
      </c>
      <c r="AJ37" s="23">
        <v>10214.143052748037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1583.964323089871</v>
      </c>
      <c r="AX37" s="23">
        <v>10584.103177739347</v>
      </c>
      <c r="AY37" s="23">
        <v>12168.067500829215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2413.2468522728618</v>
      </c>
      <c r="BM37" s="23">
        <v>8802.2208473526189</v>
      </c>
      <c r="BN37" s="23">
        <v>11215.46769962548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2296.2025084041602</v>
      </c>
      <c r="E38" s="43">
        <v>6737.7298696483349</v>
      </c>
      <c r="F38" s="43">
        <v>9033.9323780524792</v>
      </c>
      <c r="G38" s="44">
        <v>-159.7149565542023</v>
      </c>
      <c r="H38" s="51">
        <v>0.42054881940012762</v>
      </c>
      <c r="I38" s="51">
        <v>0.45181876196553927</v>
      </c>
      <c r="J38" s="51">
        <v>0.12763241863433311</v>
      </c>
      <c r="K38" s="45">
        <v>45.258286096250067</v>
      </c>
      <c r="L38" s="46">
        <v>29.687393429913264</v>
      </c>
      <c r="Q38" s="40">
        <v>1</v>
      </c>
      <c r="R38" s="41" t="s">
        <v>65</v>
      </c>
      <c r="S38" s="42">
        <v>2225.751721908699</v>
      </c>
      <c r="T38" s="43">
        <v>6563.7834641143218</v>
      </c>
      <c r="U38" s="43">
        <v>8789.5351860230148</v>
      </c>
      <c r="V38" s="44">
        <v>-197.96206685955372</v>
      </c>
      <c r="W38" s="51">
        <v>0.52512998266897748</v>
      </c>
      <c r="X38" s="51">
        <v>0.35066435586366262</v>
      </c>
      <c r="Y38" s="51">
        <v>0.12420566146735991</v>
      </c>
      <c r="Z38" s="45">
        <v>48.008848641385313</v>
      </c>
      <c r="AA38" s="46">
        <v>32.277610292257449</v>
      </c>
      <c r="AF38" s="40">
        <v>1</v>
      </c>
      <c r="AG38" s="41" t="s">
        <v>65</v>
      </c>
      <c r="AH38" s="42">
        <v>2491.977267993288</v>
      </c>
      <c r="AI38" s="43">
        <v>7035.886151207178</v>
      </c>
      <c r="AJ38" s="43">
        <v>9527.863419200472</v>
      </c>
      <c r="AK38" s="44">
        <v>-34.671522136924303</v>
      </c>
      <c r="AL38" s="51">
        <v>9.86784140969163E-2</v>
      </c>
      <c r="AM38" s="51">
        <v>0.75947136563876649</v>
      </c>
      <c r="AN38" s="51">
        <v>0.14185022026431718</v>
      </c>
      <c r="AO38" s="45">
        <v>12.072877625530918</v>
      </c>
      <c r="AP38" s="46">
        <v>8.1026814561278346</v>
      </c>
      <c r="AU38" s="40">
        <v>1</v>
      </c>
      <c r="AV38" s="41" t="s">
        <v>65</v>
      </c>
      <c r="AW38" s="42">
        <v>2580.1187247066064</v>
      </c>
      <c r="AX38" s="43">
        <v>9693.0577242947093</v>
      </c>
      <c r="AY38" s="43">
        <v>12273.176449001314</v>
      </c>
      <c r="AZ38" s="44">
        <v>-340.45630647900452</v>
      </c>
      <c r="BA38" s="51">
        <v>0.60256410256410253</v>
      </c>
      <c r="BB38" s="51">
        <v>0.30769230769230771</v>
      </c>
      <c r="BC38" s="51">
        <v>8.9743589743589744E-2</v>
      </c>
      <c r="BD38" s="45">
        <v>55.674430265821691</v>
      </c>
      <c r="BE38" s="46">
        <v>29.746118322074018</v>
      </c>
      <c r="BJ38" s="40">
        <v>1</v>
      </c>
      <c r="BK38" s="41" t="s">
        <v>65</v>
      </c>
      <c r="BL38" s="42">
        <v>2278.925810020095</v>
      </c>
      <c r="BM38" s="43">
        <v>8017.7107822239286</v>
      </c>
      <c r="BN38" s="43">
        <v>10296.636592244022</v>
      </c>
      <c r="BO38" s="44">
        <v>16.632086047721785</v>
      </c>
      <c r="BP38" s="51">
        <v>0</v>
      </c>
      <c r="BQ38" s="51">
        <v>0.92307692307692313</v>
      </c>
      <c r="BR38" s="51">
        <v>7.6923076923076927E-2</v>
      </c>
      <c r="BS38" s="45">
        <v>5.5224052783265591</v>
      </c>
      <c r="BT38" s="46">
        <v>5.5224052783265591</v>
      </c>
    </row>
    <row r="39" spans="2:72" x14ac:dyDescent="0.25">
      <c r="B39" s="40">
        <v>2</v>
      </c>
      <c r="C39" s="41" t="s">
        <v>70</v>
      </c>
      <c r="D39" s="42">
        <v>2310.6353752862324</v>
      </c>
      <c r="E39" s="43">
        <v>6633.4395476532618</v>
      </c>
      <c r="F39" s="43">
        <v>8944.0749229394987</v>
      </c>
      <c r="G39" s="44">
        <v>-122.71200936450747</v>
      </c>
      <c r="H39" s="51">
        <v>0.39757498404594765</v>
      </c>
      <c r="I39" s="51">
        <v>0.40714741544352268</v>
      </c>
      <c r="J39" s="51">
        <v>0.19527760051052967</v>
      </c>
      <c r="K39" s="45">
        <v>34.605702030604228</v>
      </c>
      <c r="L39" s="46">
        <v>23.467155628892826</v>
      </c>
      <c r="Q39" s="40">
        <v>2</v>
      </c>
      <c r="R39" s="41" t="s">
        <v>70</v>
      </c>
      <c r="S39" s="42">
        <v>2240.0119541094232</v>
      </c>
      <c r="T39" s="43">
        <v>6461.9621353414586</v>
      </c>
      <c r="U39" s="43">
        <v>8701.974089450885</v>
      </c>
      <c r="V39" s="44">
        <v>-151.37223450143003</v>
      </c>
      <c r="W39" s="51">
        <v>0.49566724436741766</v>
      </c>
      <c r="X39" s="51">
        <v>0.2926054303870595</v>
      </c>
      <c r="Y39" s="51">
        <v>0.21172732524552282</v>
      </c>
      <c r="Z39" s="45">
        <v>36.607606846737653</v>
      </c>
      <c r="AA39" s="46">
        <v>25.313443367130262</v>
      </c>
      <c r="AF39" s="40">
        <v>2</v>
      </c>
      <c r="AG39" s="41" t="s">
        <v>70</v>
      </c>
      <c r="AH39" s="42">
        <v>2507.7211995151397</v>
      </c>
      <c r="AI39" s="43">
        <v>6928.6329930008296</v>
      </c>
      <c r="AJ39" s="43">
        <v>9436.3541925159807</v>
      </c>
      <c r="AK39" s="44">
        <v>-28.886295455530533</v>
      </c>
      <c r="AL39" s="51">
        <v>9.5154185022026438E-2</v>
      </c>
      <c r="AM39" s="51">
        <v>0.75506607929515424</v>
      </c>
      <c r="AN39" s="51">
        <v>0.14977973568281938</v>
      </c>
      <c r="AO39" s="45">
        <v>10.405116700144536</v>
      </c>
      <c r="AP39" s="46">
        <v>7.1879849328038468</v>
      </c>
      <c r="AU39" s="40">
        <v>2</v>
      </c>
      <c r="AV39" s="41" t="s">
        <v>70</v>
      </c>
      <c r="AW39" s="42">
        <v>2584.0948230146905</v>
      </c>
      <c r="AX39" s="43">
        <v>9534.4864527445734</v>
      </c>
      <c r="AY39" s="43">
        <v>12118.581275759268</v>
      </c>
      <c r="AZ39" s="44">
        <v>-263.82103140145966</v>
      </c>
      <c r="BA39" s="51">
        <v>0.57692307692307687</v>
      </c>
      <c r="BB39" s="51">
        <v>0.25641025641025639</v>
      </c>
      <c r="BC39" s="51">
        <v>0.16666666666666666</v>
      </c>
      <c r="BD39" s="45">
        <v>35.917896516982537</v>
      </c>
      <c r="BE39" s="46">
        <v>22.79497793338825</v>
      </c>
      <c r="BJ39" s="40">
        <v>2</v>
      </c>
      <c r="BK39" s="41" t="s">
        <v>70</v>
      </c>
      <c r="BL39" s="42">
        <v>2290.4829403442354</v>
      </c>
      <c r="BM39" s="43">
        <v>7876.8465613776943</v>
      </c>
      <c r="BN39" s="43">
        <v>10167.329501721932</v>
      </c>
      <c r="BO39" s="44">
        <v>20.980985105456966</v>
      </c>
      <c r="BP39" s="51">
        <v>0</v>
      </c>
      <c r="BQ39" s="51">
        <v>0.92307692307692313</v>
      </c>
      <c r="BR39" s="51">
        <v>7.6923076923076927E-2</v>
      </c>
      <c r="BS39" s="45">
        <v>5.160153997262956</v>
      </c>
      <c r="BT39" s="46">
        <v>5.160153997262956</v>
      </c>
    </row>
    <row r="40" spans="2:72" x14ac:dyDescent="0.25">
      <c r="B40" s="20">
        <v>3</v>
      </c>
      <c r="C40" s="21" t="s">
        <v>79</v>
      </c>
      <c r="D40" s="27">
        <v>2758.8564992775446</v>
      </c>
      <c r="E40" s="28">
        <v>6371.0801304829438</v>
      </c>
      <c r="F40" s="28">
        <v>9129.9366297604902</v>
      </c>
      <c r="G40" s="29">
        <v>-189.10786979045869</v>
      </c>
      <c r="H40" s="51">
        <v>0.65730695596681554</v>
      </c>
      <c r="I40" s="51">
        <v>0.12273984258668369</v>
      </c>
      <c r="J40" s="51">
        <v>0.21995320144650074</v>
      </c>
      <c r="K40" s="30">
        <v>38.071071127681797</v>
      </c>
      <c r="L40" s="31">
        <v>28.770260726945068</v>
      </c>
      <c r="Q40" s="20">
        <v>3</v>
      </c>
      <c r="R40" s="21" t="s">
        <v>79</v>
      </c>
      <c r="S40" s="27">
        <v>2638.3028494667137</v>
      </c>
      <c r="T40" s="28">
        <v>6204.9058813661031</v>
      </c>
      <c r="U40" s="28">
        <v>8843.2087308328337</v>
      </c>
      <c r="V40" s="29">
        <v>-265.15606010925035</v>
      </c>
      <c r="W40" s="51">
        <v>0.72790294627383012</v>
      </c>
      <c r="X40" s="51">
        <v>8.2322357019064124E-2</v>
      </c>
      <c r="Y40" s="51">
        <v>0.18977469670710573</v>
      </c>
      <c r="Z40" s="30">
        <v>39.722033002529351</v>
      </c>
      <c r="AA40" s="31">
        <v>30.577244205894999</v>
      </c>
      <c r="AF40" s="20">
        <v>3</v>
      </c>
      <c r="AG40" s="21" t="s">
        <v>79</v>
      </c>
      <c r="AH40" s="27">
        <v>3091.5307308743791</v>
      </c>
      <c r="AI40" s="28">
        <v>6644.2514350522224</v>
      </c>
      <c r="AJ40" s="28">
        <v>9735.7821659266028</v>
      </c>
      <c r="AK40" s="29">
        <v>67.502770594044478</v>
      </c>
      <c r="AL40" s="51">
        <v>0.4370044052863436</v>
      </c>
      <c r="AM40" s="51">
        <v>0.24933920704845816</v>
      </c>
      <c r="AN40" s="51">
        <v>0.31365638766519821</v>
      </c>
      <c r="AO40" s="30">
        <v>31.006184993916548</v>
      </c>
      <c r="AP40" s="31">
        <v>19.356652785006986</v>
      </c>
      <c r="AU40" s="20">
        <v>3</v>
      </c>
      <c r="AV40" s="21" t="s">
        <v>79</v>
      </c>
      <c r="AW40" s="27">
        <v>3171.3327130562689</v>
      </c>
      <c r="AX40" s="28">
        <v>9321.7102325296401</v>
      </c>
      <c r="AY40" s="28">
        <v>12493.04294558591</v>
      </c>
      <c r="AZ40" s="29">
        <v>-607.12027882924281</v>
      </c>
      <c r="BA40" s="51">
        <v>0.75641025641025639</v>
      </c>
      <c r="BB40" s="51">
        <v>7.6923076923076927E-2</v>
      </c>
      <c r="BC40" s="51">
        <v>0.16666666666666666</v>
      </c>
      <c r="BD40" s="30">
        <v>38.019759916528123</v>
      </c>
      <c r="BE40" s="31">
        <v>32.2009113760895</v>
      </c>
      <c r="BJ40" s="20">
        <v>3</v>
      </c>
      <c r="BK40" s="21" t="s">
        <v>79</v>
      </c>
      <c r="BL40" s="27">
        <v>3051.1002726624911</v>
      </c>
      <c r="BM40" s="28">
        <v>7720.9521226671295</v>
      </c>
      <c r="BN40" s="28">
        <v>10772.052395329618</v>
      </c>
      <c r="BO40" s="29">
        <v>-11.003025472390723</v>
      </c>
      <c r="BP40" s="51">
        <v>0.57692307692307687</v>
      </c>
      <c r="BQ40" s="51">
        <v>0.11538461538461539</v>
      </c>
      <c r="BR40" s="51">
        <v>0.30769230769230771</v>
      </c>
      <c r="BS40" s="30">
        <v>54.188704388641511</v>
      </c>
      <c r="BT40" s="31">
        <v>14.950149363382014</v>
      </c>
    </row>
    <row r="41" spans="2:72" x14ac:dyDescent="0.25">
      <c r="B41" s="32">
        <v>4</v>
      </c>
      <c r="C41" s="33" t="s">
        <v>80</v>
      </c>
      <c r="D41" s="34">
        <v>2923.2928580704975</v>
      </c>
      <c r="E41" s="35">
        <v>6217.256431048726</v>
      </c>
      <c r="F41" s="35">
        <v>9140.5492891192189</v>
      </c>
      <c r="G41" s="36">
        <v>-205.80060043065319</v>
      </c>
      <c r="H41" s="52">
        <v>0.70091469900021275</v>
      </c>
      <c r="I41" s="52">
        <v>5.0627526058285473E-2</v>
      </c>
      <c r="J41" s="52">
        <v>0.24845777494150181</v>
      </c>
      <c r="K41" s="37">
        <v>36.584294411918776</v>
      </c>
      <c r="L41" s="38">
        <v>28.188166971633876</v>
      </c>
      <c r="Q41" s="32">
        <v>4</v>
      </c>
      <c r="R41" s="33" t="s">
        <v>80</v>
      </c>
      <c r="S41" s="34">
        <v>2793.5112292901367</v>
      </c>
      <c r="T41" s="35">
        <v>6073.8541013169224</v>
      </c>
      <c r="U41" s="35">
        <v>8867.3653306070682</v>
      </c>
      <c r="V41" s="36">
        <v>-291.55914852644673</v>
      </c>
      <c r="W41" s="52">
        <v>0.74292316580011553</v>
      </c>
      <c r="X41" s="52">
        <v>2.6285384170999421E-2</v>
      </c>
      <c r="Y41" s="52">
        <v>0.23079145002888504</v>
      </c>
      <c r="Z41" s="37">
        <v>38.990256471205946</v>
      </c>
      <c r="AA41" s="38">
        <v>29.536369657671116</v>
      </c>
      <c r="AF41" s="32">
        <v>4</v>
      </c>
      <c r="AG41" s="33" t="s">
        <v>80</v>
      </c>
      <c r="AH41" s="34">
        <v>3284.5731121808235</v>
      </c>
      <c r="AI41" s="35">
        <v>6424.8746719755954</v>
      </c>
      <c r="AJ41" s="35">
        <v>9709.4477841564021</v>
      </c>
      <c r="AK41" s="36">
        <v>76.203499156173663</v>
      </c>
      <c r="AL41" s="52">
        <v>0.57180616740088108</v>
      </c>
      <c r="AM41" s="52">
        <v>0.12599118942731277</v>
      </c>
      <c r="AN41" s="52">
        <v>0.30220264317180617</v>
      </c>
      <c r="AO41" s="37">
        <v>28.019172535647019</v>
      </c>
      <c r="AP41" s="38">
        <v>24.111909148464594</v>
      </c>
      <c r="AU41" s="32">
        <v>4</v>
      </c>
      <c r="AV41" s="33" t="s">
        <v>80</v>
      </c>
      <c r="AW41" s="34">
        <v>3339.4276628872622</v>
      </c>
      <c r="AX41" s="35">
        <v>9125.8831211992983</v>
      </c>
      <c r="AY41" s="35">
        <v>12465.310784086565</v>
      </c>
      <c r="AZ41" s="36">
        <v>-585.73312310630922</v>
      </c>
      <c r="BA41" s="52">
        <v>0.75641025641025639</v>
      </c>
      <c r="BB41" s="52">
        <v>1.282051282051282E-2</v>
      </c>
      <c r="BC41" s="52">
        <v>0.23076923076923078</v>
      </c>
      <c r="BD41" s="37">
        <v>32.94964915724038</v>
      </c>
      <c r="BE41" s="38">
        <v>26.749724655904888</v>
      </c>
      <c r="BJ41" s="32">
        <v>4</v>
      </c>
      <c r="BK41" s="33" t="s">
        <v>80</v>
      </c>
      <c r="BL41" s="34">
        <v>3184.5388444798964</v>
      </c>
      <c r="BM41" s="35">
        <v>7522.6133636546829</v>
      </c>
      <c r="BN41" s="35">
        <v>10707.152208134581</v>
      </c>
      <c r="BO41" s="36">
        <v>42.513909003587109</v>
      </c>
      <c r="BP41" s="52">
        <v>0.57692307692307687</v>
      </c>
      <c r="BQ41" s="52">
        <v>0.11538461538461539</v>
      </c>
      <c r="BR41" s="52">
        <v>0.30769230769230771</v>
      </c>
      <c r="BS41" s="37">
        <v>51.808136871488344</v>
      </c>
      <c r="BT41" s="38">
        <v>16.00775264497112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60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60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60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1891.8297882954821</v>
      </c>
      <c r="E52" s="23">
        <v>11086.424296925676</v>
      </c>
      <c r="F52" s="23">
        <v>12978.254085221164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2016.4347058467688</v>
      </c>
      <c r="T52" s="23">
        <v>13868.788717128678</v>
      </c>
      <c r="U52" s="23">
        <v>15885.223422975447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1742.153079466847</v>
      </c>
      <c r="AI52" s="23">
        <v>7744.2195319617031</v>
      </c>
      <c r="AJ52" s="23">
        <v>9486.3726114285382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2590.8975721838915</v>
      </c>
      <c r="E53" s="28">
        <v>10124.413713281212</v>
      </c>
      <c r="F53" s="28">
        <v>12715.311285465108</v>
      </c>
      <c r="G53" s="29">
        <v>-99.474932476937553</v>
      </c>
      <c r="H53" s="51">
        <v>0.24604810996563573</v>
      </c>
      <c r="I53" s="51">
        <v>0.69759450171821302</v>
      </c>
      <c r="J53" s="51">
        <v>5.6357388316151204E-2</v>
      </c>
      <c r="K53" s="45">
        <v>42.079475887233805</v>
      </c>
      <c r="L53" s="46">
        <v>32.10215904987205</v>
      </c>
      <c r="Q53" s="40">
        <f t="shared" si="4"/>
        <v>1</v>
      </c>
      <c r="R53" s="41" t="str">
        <f t="shared" si="4"/>
        <v>NWGF 90%</v>
      </c>
      <c r="S53" s="42">
        <v>2853.9837264651806</v>
      </c>
      <c r="T53" s="43">
        <v>12652.828128836767</v>
      </c>
      <c r="U53" s="43">
        <v>15506.811855301967</v>
      </c>
      <c r="V53" s="44">
        <v>-36.433019229944321</v>
      </c>
      <c r="W53" s="51">
        <v>0.10957178841309824</v>
      </c>
      <c r="X53" s="51">
        <v>0.85516372795969775</v>
      </c>
      <c r="Y53" s="51">
        <v>3.5264483627204031E-2</v>
      </c>
      <c r="Z53" s="45">
        <v>40.306070902636883</v>
      </c>
      <c r="AA53" s="46">
        <v>37.362053546599512</v>
      </c>
      <c r="AF53" s="40">
        <f t="shared" si="5"/>
        <v>1</v>
      </c>
      <c r="AG53" s="41" t="str">
        <f t="shared" si="5"/>
        <v>NWGF 90%</v>
      </c>
      <c r="AH53" s="42">
        <v>2274.8757771773185</v>
      </c>
      <c r="AI53" s="43">
        <v>7087.2563063960179</v>
      </c>
      <c r="AJ53" s="43">
        <v>9362.1320835733441</v>
      </c>
      <c r="AK53" s="44">
        <v>-175.2015272093318</v>
      </c>
      <c r="AL53" s="51">
        <v>0.40998487140695916</v>
      </c>
      <c r="AM53" s="51">
        <v>0.50832072617246593</v>
      </c>
      <c r="AN53" s="51">
        <v>8.169440242057488E-2</v>
      </c>
      <c r="AO53" s="45">
        <v>42.73283561840109</v>
      </c>
      <c r="AP53" s="46">
        <v>31.822184677356116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2605.7216651366552</v>
      </c>
      <c r="E54" s="28">
        <v>9962.9291690422706</v>
      </c>
      <c r="F54" s="28">
        <v>12568.650834178943</v>
      </c>
      <c r="G54" s="29">
        <v>-72.06851408698229</v>
      </c>
      <c r="H54" s="51">
        <v>0.23230240549828179</v>
      </c>
      <c r="I54" s="51">
        <v>0.63367697594501715</v>
      </c>
      <c r="J54" s="51">
        <v>0.13402061855670103</v>
      </c>
      <c r="K54" s="45">
        <v>29.163583899519384</v>
      </c>
      <c r="L54" s="46">
        <v>22.269202598903096</v>
      </c>
      <c r="Q54" s="40">
        <f t="shared" si="4"/>
        <v>2</v>
      </c>
      <c r="R54" s="41" t="str">
        <f t="shared" si="4"/>
        <v>NWGF 92%</v>
      </c>
      <c r="S54" s="42">
        <v>2871.1503606794818</v>
      </c>
      <c r="T54" s="43">
        <v>12446.829662506712</v>
      </c>
      <c r="U54" s="43">
        <v>15317.980023186201</v>
      </c>
      <c r="V54" s="44">
        <v>-14.586836151256595</v>
      </c>
      <c r="W54" s="51">
        <v>0.10327455919395466</v>
      </c>
      <c r="X54" s="51">
        <v>0.79345088161209065</v>
      </c>
      <c r="Y54" s="51">
        <v>0.10327455919395466</v>
      </c>
      <c r="Z54" s="45">
        <v>23.555652893951926</v>
      </c>
      <c r="AA54" s="46">
        <v>17.414169679591456</v>
      </c>
      <c r="AF54" s="40">
        <f t="shared" si="5"/>
        <v>2</v>
      </c>
      <c r="AG54" s="41" t="str">
        <f t="shared" si="5"/>
        <v>NWGF 92%</v>
      </c>
      <c r="AH54" s="42">
        <v>2286.8859854679672</v>
      </c>
      <c r="AI54" s="43">
        <v>6979.2423433074218</v>
      </c>
      <c r="AJ54" s="43">
        <v>9266.1283287753959</v>
      </c>
      <c r="AK54" s="44">
        <v>-141.1160969628767</v>
      </c>
      <c r="AL54" s="51">
        <v>0.38729198184568836</v>
      </c>
      <c r="AM54" s="51">
        <v>0.44175491679273826</v>
      </c>
      <c r="AN54" s="51">
        <v>0.17095310136157338</v>
      </c>
      <c r="AO54" s="45">
        <v>31.773054685347038</v>
      </c>
      <c r="AP54" s="46">
        <v>23.916066893653671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3121.7188653203548</v>
      </c>
      <c r="E55" s="28">
        <v>9663.779935103219</v>
      </c>
      <c r="F55" s="28">
        <v>12785.498800423569</v>
      </c>
      <c r="G55" s="29">
        <v>-178.38807559339588</v>
      </c>
      <c r="H55" s="51">
        <v>0.5065292096219931</v>
      </c>
      <c r="I55" s="51">
        <v>0.38006872852233675</v>
      </c>
      <c r="J55" s="51">
        <v>0.1134020618556701</v>
      </c>
      <c r="K55" s="45">
        <v>39.972020060521317</v>
      </c>
      <c r="L55" s="46">
        <v>34.393257546294116</v>
      </c>
      <c r="Q55" s="20">
        <f t="shared" si="4"/>
        <v>3</v>
      </c>
      <c r="R55" s="21" t="str">
        <f t="shared" si="4"/>
        <v>NWGF 95%</v>
      </c>
      <c r="S55" s="42">
        <v>3468.0462136042115</v>
      </c>
      <c r="T55" s="43">
        <v>12139.442716297906</v>
      </c>
      <c r="U55" s="43">
        <v>15607.488929902132</v>
      </c>
      <c r="V55" s="44">
        <v>-182.89926028309264</v>
      </c>
      <c r="W55" s="51">
        <v>0.38539042821158692</v>
      </c>
      <c r="X55" s="51">
        <v>0.5642317380352645</v>
      </c>
      <c r="Y55" s="51">
        <v>5.0377833753148617E-2</v>
      </c>
      <c r="Z55" s="45">
        <v>45.849485598260017</v>
      </c>
      <c r="AA55" s="46">
        <v>43.009144826934119</v>
      </c>
      <c r="AF55" s="20">
        <f t="shared" si="5"/>
        <v>3</v>
      </c>
      <c r="AG55" s="21" t="str">
        <f t="shared" si="5"/>
        <v>NWGF 95%</v>
      </c>
      <c r="AH55" s="42">
        <v>2705.7068917388401</v>
      </c>
      <c r="AI55" s="43">
        <v>6689.9883340917349</v>
      </c>
      <c r="AJ55" s="43">
        <v>9395.6952258305755</v>
      </c>
      <c r="AK55" s="44">
        <v>-172.96919413557592</v>
      </c>
      <c r="AL55" s="51">
        <v>0.65204236006051441</v>
      </c>
      <c r="AM55" s="51">
        <v>0.15885022692889561</v>
      </c>
      <c r="AN55" s="51">
        <v>0.18910741301059</v>
      </c>
      <c r="AO55" s="45">
        <v>36.203850566232781</v>
      </c>
      <c r="AP55" s="46">
        <v>28.770001328748158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3301.3683514870399</v>
      </c>
      <c r="E56" s="35">
        <v>9426.2275211929955</v>
      </c>
      <c r="F56" s="35">
        <v>12727.595872680062</v>
      </c>
      <c r="G56" s="36">
        <v>-150.23829908709328</v>
      </c>
      <c r="H56" s="52">
        <v>0.63024054982817868</v>
      </c>
      <c r="I56" s="52">
        <v>7.285223367697595E-2</v>
      </c>
      <c r="J56" s="52">
        <v>0.29690721649484536</v>
      </c>
      <c r="K56" s="56">
        <v>29.989943674449172</v>
      </c>
      <c r="L56" s="57">
        <v>25.545102321032573</v>
      </c>
      <c r="Q56" s="32">
        <f t="shared" si="4"/>
        <v>4</v>
      </c>
      <c r="R56" s="33" t="str">
        <f t="shared" si="4"/>
        <v>NWGF 98%</v>
      </c>
      <c r="S56" s="58">
        <v>3649.299832189919</v>
      </c>
      <c r="T56" s="59">
        <v>11878.541725127527</v>
      </c>
      <c r="U56" s="59">
        <v>15527.841557317435</v>
      </c>
      <c r="V56" s="60">
        <v>-148.82416329188587</v>
      </c>
      <c r="W56" s="52">
        <v>0.57934508816120911</v>
      </c>
      <c r="X56" s="52">
        <v>7.4307304785894202E-2</v>
      </c>
      <c r="Y56" s="52">
        <v>0.34634760705289674</v>
      </c>
      <c r="Z56" s="56">
        <v>27.033359454573173</v>
      </c>
      <c r="AA56" s="57">
        <v>22.7556512885267</v>
      </c>
      <c r="AF56" s="32">
        <f t="shared" si="5"/>
        <v>4</v>
      </c>
      <c r="AG56" s="33" t="str">
        <f t="shared" si="5"/>
        <v>NWGF 98%</v>
      </c>
      <c r="AH56" s="58">
        <v>2883.4294775413746</v>
      </c>
      <c r="AI56" s="59">
        <v>6480.4824713836315</v>
      </c>
      <c r="AJ56" s="59">
        <v>9363.9119489250115</v>
      </c>
      <c r="AK56" s="60">
        <v>-151.93697355213817</v>
      </c>
      <c r="AL56" s="52">
        <v>0.69137670196671708</v>
      </c>
      <c r="AM56" s="52">
        <v>7.1104387291981846E-2</v>
      </c>
      <c r="AN56" s="52">
        <v>0.23751891074130105</v>
      </c>
      <c r="AO56" s="56">
        <v>33.571296939124188</v>
      </c>
      <c r="AP56" s="57">
        <v>27.830985636903979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60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60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60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1771.2555169978359</v>
      </c>
      <c r="E67" s="23">
        <v>10199.632655010964</v>
      </c>
      <c r="F67" s="23">
        <v>11970.888172008796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1979.1025643302839</v>
      </c>
      <c r="T67" s="23">
        <v>13162.212050863527</v>
      </c>
      <c r="U67" s="23">
        <v>15141.314615193804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1526.1738381913938</v>
      </c>
      <c r="AI67" s="23">
        <v>6706.3237951955307</v>
      </c>
      <c r="AJ67" s="23">
        <v>8232.4976333869217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2487.0899950932421</v>
      </c>
      <c r="E68" s="43">
        <v>9374.1268160269265</v>
      </c>
      <c r="F68" s="43">
        <v>11861.216811120199</v>
      </c>
      <c r="G68" s="44">
        <v>-139.90024484926371</v>
      </c>
      <c r="H68" s="51">
        <v>0.29938650306748466</v>
      </c>
      <c r="I68" s="51">
        <v>0.6147239263803681</v>
      </c>
      <c r="J68" s="51">
        <v>8.5889570552147243E-2</v>
      </c>
      <c r="K68" s="45">
        <v>43.409272329411252</v>
      </c>
      <c r="L68" s="46">
        <v>31.032866461437912</v>
      </c>
      <c r="Q68" s="40">
        <f t="shared" si="10"/>
        <v>1</v>
      </c>
      <c r="R68" s="41" t="str">
        <f t="shared" si="10"/>
        <v>NWGF 90%</v>
      </c>
      <c r="S68" s="42">
        <v>2809.762916752451</v>
      </c>
      <c r="T68" s="43">
        <v>12145.372312432546</v>
      </c>
      <c r="U68" s="43">
        <v>14955.135229184998</v>
      </c>
      <c r="V68" s="44">
        <v>-106.2987713268983</v>
      </c>
      <c r="W68" s="51">
        <v>0.14058956916099774</v>
      </c>
      <c r="X68" s="51">
        <v>0.8344671201814059</v>
      </c>
      <c r="Y68" s="51">
        <v>2.4943310657596373E-2</v>
      </c>
      <c r="Z68" s="45">
        <v>42.077552110942896</v>
      </c>
      <c r="AA68" s="46">
        <v>42.712806525437074</v>
      </c>
      <c r="AF68" s="40">
        <f t="shared" si="11"/>
        <v>1</v>
      </c>
      <c r="AG68" s="41" t="str">
        <f t="shared" si="11"/>
        <v>NWGF 90%</v>
      </c>
      <c r="AH68" s="42">
        <v>2105.7641132588865</v>
      </c>
      <c r="AI68" s="43">
        <v>6110.8120840666179</v>
      </c>
      <c r="AJ68" s="43">
        <v>8216.5761973255012</v>
      </c>
      <c r="AK68" s="44">
        <v>-178.1889604437149</v>
      </c>
      <c r="AL68" s="51">
        <v>0.48930481283422461</v>
      </c>
      <c r="AM68" s="51">
        <v>0.35561497326203206</v>
      </c>
      <c r="AN68" s="51">
        <v>0.15508021390374332</v>
      </c>
      <c r="AO68" s="45">
        <v>44.057794560138205</v>
      </c>
      <c r="AP68" s="46">
        <v>28.151681290140441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2502.6421292112541</v>
      </c>
      <c r="E69" s="43">
        <v>9225.3820051520797</v>
      </c>
      <c r="F69" s="43">
        <v>11728.024134363326</v>
      </c>
      <c r="G69" s="44">
        <v>-108.63796957692908</v>
      </c>
      <c r="H69" s="51">
        <v>0.28466257668711659</v>
      </c>
      <c r="I69" s="51">
        <v>0.57300613496932518</v>
      </c>
      <c r="J69" s="51">
        <v>0.14233128834355829</v>
      </c>
      <c r="K69" s="45">
        <v>33.026740221806683</v>
      </c>
      <c r="L69" s="46">
        <v>23.644569880320457</v>
      </c>
      <c r="Q69" s="20">
        <f t="shared" si="10"/>
        <v>2</v>
      </c>
      <c r="R69" s="21" t="str">
        <f t="shared" si="10"/>
        <v>NWGF 92%</v>
      </c>
      <c r="S69" s="42">
        <v>2825.5253666842636</v>
      </c>
      <c r="T69" s="43">
        <v>11953.338243485445</v>
      </c>
      <c r="U69" s="43">
        <v>14778.863610169703</v>
      </c>
      <c r="V69" s="44">
        <v>-85.471607544249721</v>
      </c>
      <c r="W69" s="51">
        <v>0.13151927437641722</v>
      </c>
      <c r="X69" s="51">
        <v>0.79591836734693877</v>
      </c>
      <c r="Y69" s="51">
        <v>7.2562358276643993E-2</v>
      </c>
      <c r="Z69" s="45">
        <v>28.765267749138591</v>
      </c>
      <c r="AA69" s="46">
        <v>27.946435871249086</v>
      </c>
      <c r="AF69" s="20">
        <f t="shared" si="11"/>
        <v>2</v>
      </c>
      <c r="AG69" s="21" t="str">
        <f t="shared" si="11"/>
        <v>NWGF 92%</v>
      </c>
      <c r="AH69" s="42">
        <v>2121.9161727256956</v>
      </c>
      <c r="AI69" s="43">
        <v>6008.7277241226202</v>
      </c>
      <c r="AJ69" s="43">
        <v>8130.6438968483135</v>
      </c>
      <c r="AK69" s="44">
        <v>-135.95445528925961</v>
      </c>
      <c r="AL69" s="51">
        <v>0.46524064171122997</v>
      </c>
      <c r="AM69" s="51">
        <v>0.31016042780748665</v>
      </c>
      <c r="AN69" s="51">
        <v>0.22459893048128343</v>
      </c>
      <c r="AO69" s="45">
        <v>34.526778532185865</v>
      </c>
      <c r="AP69" s="46">
        <v>22.63428927199443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2942.5558411550323</v>
      </c>
      <c r="E70" s="43">
        <v>8972.8603653977971</v>
      </c>
      <c r="F70" s="43">
        <v>11915.416206552803</v>
      </c>
      <c r="G70" s="44">
        <v>-182.64325236795949</v>
      </c>
      <c r="H70" s="51">
        <v>0.4883435582822086</v>
      </c>
      <c r="I70" s="51">
        <v>0.3717791411042945</v>
      </c>
      <c r="J70" s="51">
        <v>0.13987730061349693</v>
      </c>
      <c r="K70" s="45">
        <v>39.032091565116886</v>
      </c>
      <c r="L70" s="46">
        <v>30.627241139273611</v>
      </c>
      <c r="Q70" s="20">
        <f t="shared" si="10"/>
        <v>3</v>
      </c>
      <c r="R70" s="21" t="str">
        <f t="shared" si="10"/>
        <v>NWGF 95%</v>
      </c>
      <c r="S70" s="42">
        <v>3356.4869209743629</v>
      </c>
      <c r="T70" s="43">
        <v>11673.070350685372</v>
      </c>
      <c r="U70" s="43">
        <v>15029.557271659733</v>
      </c>
      <c r="V70" s="44">
        <v>-215.29619121553222</v>
      </c>
      <c r="W70" s="51">
        <v>0.34240362811791381</v>
      </c>
      <c r="X70" s="51">
        <v>0.61224489795918369</v>
      </c>
      <c r="Y70" s="51">
        <v>4.5351473922902494E-2</v>
      </c>
      <c r="Z70" s="45">
        <v>44.556165114527332</v>
      </c>
      <c r="AA70" s="46">
        <v>40.223645877006952</v>
      </c>
      <c r="AF70" s="20">
        <f t="shared" si="11"/>
        <v>3</v>
      </c>
      <c r="AG70" s="21" t="str">
        <f t="shared" si="11"/>
        <v>NWGF 95%</v>
      </c>
      <c r="AH70" s="42">
        <v>2454.4713325980101</v>
      </c>
      <c r="AI70" s="43">
        <v>5788.9229228528075</v>
      </c>
      <c r="AJ70" s="43">
        <v>8243.3942554508176</v>
      </c>
      <c r="AK70" s="44">
        <v>-144.14072287122289</v>
      </c>
      <c r="AL70" s="51">
        <v>0.66042780748663099</v>
      </c>
      <c r="AM70" s="51">
        <v>8.8235294117647065E-2</v>
      </c>
      <c r="AN70" s="51">
        <v>0.25133689839572193</v>
      </c>
      <c r="AO70" s="45">
        <v>36.211643136565947</v>
      </c>
      <c r="AP70" s="46">
        <v>25.935604489842113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3122.0723021188892</v>
      </c>
      <c r="E71" s="59">
        <v>8721.855746881678</v>
      </c>
      <c r="F71" s="59">
        <v>11843.928049000571</v>
      </c>
      <c r="G71" s="60">
        <v>-211.38860794127334</v>
      </c>
      <c r="H71" s="52">
        <v>0.66012269938650303</v>
      </c>
      <c r="I71" s="52">
        <v>5.8895705521472393E-2</v>
      </c>
      <c r="J71" s="52">
        <v>0.28098159509202453</v>
      </c>
      <c r="K71" s="56">
        <v>34.395955595815352</v>
      </c>
      <c r="L71" s="57">
        <v>26.794330189353399</v>
      </c>
      <c r="Q71" s="32">
        <f t="shared" si="10"/>
        <v>4</v>
      </c>
      <c r="R71" s="33" t="str">
        <f t="shared" si="10"/>
        <v>NWGF 98%</v>
      </c>
      <c r="S71" s="58">
        <v>3547.4686162830294</v>
      </c>
      <c r="T71" s="59">
        <v>11329.650780525812</v>
      </c>
      <c r="U71" s="59">
        <v>14877.119396808841</v>
      </c>
      <c r="V71" s="60">
        <v>-250.01095917822522</v>
      </c>
      <c r="W71" s="52">
        <v>0.63492063492063489</v>
      </c>
      <c r="X71" s="52">
        <v>7.2562358276643993E-2</v>
      </c>
      <c r="Y71" s="52">
        <v>0.29251700680272108</v>
      </c>
      <c r="Z71" s="56">
        <v>30.878034800528059</v>
      </c>
      <c r="AA71" s="57">
        <v>26.704764325247925</v>
      </c>
      <c r="AF71" s="32">
        <f t="shared" si="11"/>
        <v>4</v>
      </c>
      <c r="AG71" s="33" t="str">
        <f t="shared" si="11"/>
        <v>NWGF 98%</v>
      </c>
      <c r="AH71" s="58">
        <v>2620.4686268611731</v>
      </c>
      <c r="AI71" s="59">
        <v>5646.8888756595861</v>
      </c>
      <c r="AJ71" s="59">
        <v>8267.3575025207574</v>
      </c>
      <c r="AK71" s="60">
        <v>-165.84727934369087</v>
      </c>
      <c r="AL71" s="52">
        <v>0.68983957219251335</v>
      </c>
      <c r="AM71" s="52">
        <v>4.2780748663101602E-2</v>
      </c>
      <c r="AN71" s="52">
        <v>0.26737967914438504</v>
      </c>
      <c r="AO71" s="56">
        <v>38.446590111531989</v>
      </c>
      <c r="AP71" s="57">
        <v>26.873368251078183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tabSelected="1" workbookViewId="0">
      <selection activeCell="G2" sqref="G2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61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61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61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61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61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2016.3638904689192</v>
      </c>
      <c r="E7" s="23">
        <v>10062.807422114258</v>
      </c>
      <c r="F7" s="23">
        <v>12079.171312583221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1655.6291075239842</v>
      </c>
      <c r="T7" s="23">
        <v>9954.6215934373813</v>
      </c>
      <c r="U7" s="23">
        <v>11610.250700961371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3067.6090482015798</v>
      </c>
      <c r="AI7" s="23">
        <v>9805.7289993614886</v>
      </c>
      <c r="AJ7" s="23">
        <v>12873.338047563051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1797.1072842635328</v>
      </c>
      <c r="AX7" s="23">
        <v>15710.420909588845</v>
      </c>
      <c r="AY7" s="23">
        <v>17507.52819385238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2786.6513441832117</v>
      </c>
      <c r="BM7" s="23">
        <v>13232.992343346306</v>
      </c>
      <c r="BN7" s="23">
        <v>16019.643687529509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2623.0149873994474</v>
      </c>
      <c r="E8" s="43">
        <v>9356.1186760955643</v>
      </c>
      <c r="F8" s="43">
        <v>11979.133663494969</v>
      </c>
      <c r="G8" s="44">
        <v>-263.19945224507649</v>
      </c>
      <c r="H8" s="51">
        <v>0.44140000000000001</v>
      </c>
      <c r="I8" s="51">
        <v>0.39689999999999998</v>
      </c>
      <c r="J8" s="51">
        <v>0.16170000000000001</v>
      </c>
      <c r="K8" s="45">
        <v>32.474661073436927</v>
      </c>
      <c r="L8" s="46">
        <v>23.440931459666899</v>
      </c>
      <c r="Q8" s="40">
        <v>1</v>
      </c>
      <c r="R8" s="41" t="s">
        <v>65</v>
      </c>
      <c r="S8" s="42">
        <v>2484.6168141121939</v>
      </c>
      <c r="T8" s="43">
        <v>9269.4479597413992</v>
      </c>
      <c r="U8" s="43">
        <v>11754.064773853575</v>
      </c>
      <c r="V8" s="44">
        <v>-336.22018224637412</v>
      </c>
      <c r="W8" s="51">
        <v>0.56428670073194309</v>
      </c>
      <c r="X8" s="51">
        <v>0.26059936472862866</v>
      </c>
      <c r="Y8" s="51">
        <v>0.17511393453942825</v>
      </c>
      <c r="Z8" s="45">
        <v>33.890276128086533</v>
      </c>
      <c r="AA8" s="46">
        <v>25.000678867204709</v>
      </c>
      <c r="AF8" s="40">
        <v>1</v>
      </c>
      <c r="AG8" s="41" t="s">
        <v>65</v>
      </c>
      <c r="AH8" s="42">
        <v>3004.8882140496912</v>
      </c>
      <c r="AI8" s="43">
        <v>9093.0461527880525</v>
      </c>
      <c r="AJ8" s="43">
        <v>12097.934366837742</v>
      </c>
      <c r="AK8" s="44">
        <v>-57.728652294207109</v>
      </c>
      <c r="AL8" s="51">
        <v>8.8449111470113084E-2</v>
      </c>
      <c r="AM8" s="51">
        <v>0.78554119547657508</v>
      </c>
      <c r="AN8" s="51">
        <v>0.12600969305331181</v>
      </c>
      <c r="AO8" s="45">
        <v>14.71980464681052</v>
      </c>
      <c r="AP8" s="46">
        <v>9.7427897480539905</v>
      </c>
      <c r="AU8" s="40">
        <v>1</v>
      </c>
      <c r="AV8" s="41" t="s">
        <v>65</v>
      </c>
      <c r="AW8" s="42">
        <v>2875.9834000705455</v>
      </c>
      <c r="AX8" s="43">
        <v>14513.938263765102</v>
      </c>
      <c r="AY8" s="43">
        <v>17389.921663835648</v>
      </c>
      <c r="AZ8" s="44">
        <v>-284.55298141306332</v>
      </c>
      <c r="BA8" s="51">
        <v>0.51184834123222744</v>
      </c>
      <c r="BB8" s="51">
        <v>0.33649289099526064</v>
      </c>
      <c r="BC8" s="51">
        <v>0.15165876777251186</v>
      </c>
      <c r="BD8" s="45">
        <v>30.902126644677534</v>
      </c>
      <c r="BE8" s="46">
        <v>19.6756861507222</v>
      </c>
      <c r="BJ8" s="40">
        <v>1</v>
      </c>
      <c r="BK8" s="41" t="s">
        <v>65</v>
      </c>
      <c r="BL8" s="42">
        <v>2668.1084389737807</v>
      </c>
      <c r="BM8" s="43">
        <v>12004.03939598097</v>
      </c>
      <c r="BN8" s="43">
        <v>14672.147834954747</v>
      </c>
      <c r="BO8" s="44">
        <v>77.119991025730044</v>
      </c>
      <c r="BP8" s="51">
        <v>1.3888888888888888E-2</v>
      </c>
      <c r="BQ8" s="51">
        <v>0.91666666666666663</v>
      </c>
      <c r="BR8" s="51">
        <v>6.9444444444444448E-2</v>
      </c>
      <c r="BS8" s="45">
        <v>5.0935065688062604</v>
      </c>
      <c r="BT8" s="46">
        <v>5.2415537897050859</v>
      </c>
    </row>
    <row r="9" spans="2:72" x14ac:dyDescent="0.25">
      <c r="B9" s="40">
        <v>2</v>
      </c>
      <c r="C9" s="41" t="s">
        <v>70</v>
      </c>
      <c r="D9" s="42">
        <v>2640.524091495301</v>
      </c>
      <c r="E9" s="43">
        <v>9194.7114283196352</v>
      </c>
      <c r="F9" s="43">
        <v>11835.235519814933</v>
      </c>
      <c r="G9" s="44">
        <v>-199.59030724655383</v>
      </c>
      <c r="H9" s="51">
        <v>0.39119999999999999</v>
      </c>
      <c r="I9" s="51">
        <v>0.40639999999999998</v>
      </c>
      <c r="J9" s="51">
        <v>0.2024</v>
      </c>
      <c r="K9" s="45">
        <v>26.726048338969161</v>
      </c>
      <c r="L9" s="46">
        <v>20.282681933833835</v>
      </c>
      <c r="Q9" s="40">
        <v>2</v>
      </c>
      <c r="R9" s="41" t="s">
        <v>70</v>
      </c>
      <c r="S9" s="42">
        <v>2501.4782091616635</v>
      </c>
      <c r="T9" s="43">
        <v>9112.2284494814994</v>
      </c>
      <c r="U9" s="43">
        <v>11613.706658643159</v>
      </c>
      <c r="V9" s="44">
        <v>-263.06322661388515</v>
      </c>
      <c r="W9" s="51">
        <v>0.50214058831653086</v>
      </c>
      <c r="X9" s="51">
        <v>0.28228145283800582</v>
      </c>
      <c r="Y9" s="51">
        <v>0.21557795884546332</v>
      </c>
      <c r="Z9" s="45">
        <v>28.326598102367875</v>
      </c>
      <c r="AA9" s="46">
        <v>21.76336630746879</v>
      </c>
      <c r="AF9" s="40">
        <v>2</v>
      </c>
      <c r="AG9" s="41" t="s">
        <v>70</v>
      </c>
      <c r="AH9" s="42">
        <v>3024.5386692226507</v>
      </c>
      <c r="AI9" s="43">
        <v>8930.6179496631376</v>
      </c>
      <c r="AJ9" s="43">
        <v>11955.156618885831</v>
      </c>
      <c r="AK9" s="44">
        <v>-26.568083740025955</v>
      </c>
      <c r="AL9" s="51">
        <v>7.390953150242327E-2</v>
      </c>
      <c r="AM9" s="51">
        <v>0.75928917609046853</v>
      </c>
      <c r="AN9" s="51">
        <v>0.16680129240710823</v>
      </c>
      <c r="AO9" s="45">
        <v>10.267815820579948</v>
      </c>
      <c r="AP9" s="46">
        <v>5.4319523344883605</v>
      </c>
      <c r="AU9" s="40">
        <v>2</v>
      </c>
      <c r="AV9" s="41" t="s">
        <v>70</v>
      </c>
      <c r="AW9" s="42">
        <v>2892.3715103576978</v>
      </c>
      <c r="AX9" s="43">
        <v>14240.236154029049</v>
      </c>
      <c r="AY9" s="43">
        <v>17132.607664386756</v>
      </c>
      <c r="AZ9" s="44">
        <v>-157.79125774066003</v>
      </c>
      <c r="BA9" s="51">
        <v>0.43601895734597157</v>
      </c>
      <c r="BB9" s="51">
        <v>0.36018957345971564</v>
      </c>
      <c r="BC9" s="51">
        <v>0.20379146919431279</v>
      </c>
      <c r="BD9" s="45">
        <v>24.703356545782178</v>
      </c>
      <c r="BE9" s="46">
        <v>17.181139776182963</v>
      </c>
      <c r="BJ9" s="40">
        <v>2</v>
      </c>
      <c r="BK9" s="41" t="s">
        <v>70</v>
      </c>
      <c r="BL9" s="42">
        <v>2680.4037323956245</v>
      </c>
      <c r="BM9" s="43">
        <v>11785.669564372287</v>
      </c>
      <c r="BN9" s="43">
        <v>14466.073296767912</v>
      </c>
      <c r="BO9" s="44">
        <v>111.30947457197975</v>
      </c>
      <c r="BP9" s="51">
        <v>1.3888888888888888E-2</v>
      </c>
      <c r="BQ9" s="51">
        <v>0.88888888888888884</v>
      </c>
      <c r="BR9" s="51">
        <v>9.7222222222222224E-2</v>
      </c>
      <c r="BS9" s="45">
        <v>3.1828232937434091</v>
      </c>
      <c r="BT9" s="46">
        <v>2.9528972180188946</v>
      </c>
    </row>
    <row r="10" spans="2:72" x14ac:dyDescent="0.25">
      <c r="B10" s="20">
        <v>3</v>
      </c>
      <c r="C10" s="21" t="s">
        <v>79</v>
      </c>
      <c r="D10" s="27">
        <v>3072.3521752757506</v>
      </c>
      <c r="E10" s="28">
        <v>9216.1530675016966</v>
      </c>
      <c r="F10" s="28">
        <v>12288.505242777424</v>
      </c>
      <c r="G10" s="29">
        <v>-481.46690331650649</v>
      </c>
      <c r="H10" s="51">
        <v>0.60540000000000005</v>
      </c>
      <c r="I10" s="51">
        <v>0.14860000000000001</v>
      </c>
      <c r="J10" s="51">
        <v>0.246</v>
      </c>
      <c r="K10" s="30">
        <v>30.787859113377895</v>
      </c>
      <c r="L10" s="31">
        <v>22.851212817403951</v>
      </c>
      <c r="Q10" s="20">
        <v>3</v>
      </c>
      <c r="R10" s="21" t="s">
        <v>79</v>
      </c>
      <c r="S10" s="27">
        <v>2880.123440617906</v>
      </c>
      <c r="T10" s="28">
        <v>9081.9905896773216</v>
      </c>
      <c r="U10" s="28">
        <v>11962.114030295223</v>
      </c>
      <c r="V10" s="29">
        <v>-526.3719123740791</v>
      </c>
      <c r="W10" s="51">
        <v>0.63609998618975283</v>
      </c>
      <c r="X10" s="51">
        <v>0.12346360999861898</v>
      </c>
      <c r="Y10" s="51">
        <v>0.24043640381162823</v>
      </c>
      <c r="Z10" s="30">
        <v>31.08661041883666</v>
      </c>
      <c r="AA10" s="31">
        <v>23.054773316880894</v>
      </c>
      <c r="AF10" s="20">
        <v>3</v>
      </c>
      <c r="AG10" s="21" t="s">
        <v>79</v>
      </c>
      <c r="AH10" s="27">
        <v>3603.6612394444392</v>
      </c>
      <c r="AI10" s="28">
        <v>9095.1742484489769</v>
      </c>
      <c r="AJ10" s="28">
        <v>12698.835487893421</v>
      </c>
      <c r="AK10" s="29">
        <v>-350.59889636749335</v>
      </c>
      <c r="AL10" s="51">
        <v>0.51857835218093695</v>
      </c>
      <c r="AM10" s="51">
        <v>0.21809369951534732</v>
      </c>
      <c r="AN10" s="51">
        <v>0.2633279483037157</v>
      </c>
      <c r="AO10" s="30">
        <v>29.51690647315786</v>
      </c>
      <c r="AP10" s="31">
        <v>21.82317417508667</v>
      </c>
      <c r="AU10" s="20">
        <v>3</v>
      </c>
      <c r="AV10" s="21" t="s">
        <v>79</v>
      </c>
      <c r="AW10" s="27">
        <v>3333.1942938544425</v>
      </c>
      <c r="AX10" s="28">
        <v>14399.216273307411</v>
      </c>
      <c r="AY10" s="28">
        <v>17732.410567161842</v>
      </c>
      <c r="AZ10" s="29">
        <v>-655.66883599734024</v>
      </c>
      <c r="BA10" s="51">
        <v>0.61611374407582942</v>
      </c>
      <c r="BB10" s="51">
        <v>0.16587677725118483</v>
      </c>
      <c r="BC10" s="51">
        <v>0.21800947867298578</v>
      </c>
      <c r="BD10" s="30">
        <v>24.144280464143517</v>
      </c>
      <c r="BE10" s="31">
        <v>19.790670991229717</v>
      </c>
      <c r="BJ10" s="20">
        <v>3</v>
      </c>
      <c r="BK10" s="21" t="s">
        <v>79</v>
      </c>
      <c r="BL10" s="27">
        <v>3369.1485329967904</v>
      </c>
      <c r="BM10" s="28">
        <v>11679.871421332964</v>
      </c>
      <c r="BN10" s="28">
        <v>15049.019954329755</v>
      </c>
      <c r="BO10" s="29">
        <v>44.708001902564618</v>
      </c>
      <c r="BP10" s="51">
        <v>0.47222222222222221</v>
      </c>
      <c r="BQ10" s="51">
        <v>0.2361111111111111</v>
      </c>
      <c r="BR10" s="51">
        <v>0.29166666666666669</v>
      </c>
      <c r="BS10" s="30">
        <v>40.508418118112772</v>
      </c>
      <c r="BT10" s="31">
        <v>23.404197022043345</v>
      </c>
    </row>
    <row r="11" spans="2:72" x14ac:dyDescent="0.25">
      <c r="B11" s="32">
        <v>4</v>
      </c>
      <c r="C11" s="33" t="s">
        <v>80</v>
      </c>
      <c r="D11" s="34">
        <v>3189.2546230633816</v>
      </c>
      <c r="E11" s="35">
        <v>9128.7347958015289</v>
      </c>
      <c r="F11" s="35">
        <v>12317.989418865003</v>
      </c>
      <c r="G11" s="36">
        <v>-497.53508943347083</v>
      </c>
      <c r="H11" s="52">
        <v>0.64149999999999996</v>
      </c>
      <c r="I11" s="52">
        <v>3.1399999999999997E-2</v>
      </c>
      <c r="J11" s="52">
        <v>0.3271</v>
      </c>
      <c r="K11" s="37">
        <v>27.319891632551496</v>
      </c>
      <c r="L11" s="38">
        <v>20.444097261828546</v>
      </c>
      <c r="Q11" s="32">
        <v>4</v>
      </c>
      <c r="R11" s="33" t="s">
        <v>80</v>
      </c>
      <c r="S11" s="34">
        <v>2989.7557432276285</v>
      </c>
      <c r="T11" s="35">
        <v>8999.0750672140912</v>
      </c>
      <c r="U11" s="35">
        <v>11988.830810441708</v>
      </c>
      <c r="V11" s="36">
        <v>-546.58098474838653</v>
      </c>
      <c r="W11" s="52">
        <v>0.66399668554067115</v>
      </c>
      <c r="X11" s="52">
        <v>1.8781936196657922E-2</v>
      </c>
      <c r="Y11" s="52">
        <v>0.31722137826267088</v>
      </c>
      <c r="Z11" s="37">
        <v>28.973957435401541</v>
      </c>
      <c r="AA11" s="38">
        <v>21.096654479929828</v>
      </c>
      <c r="AF11" s="32">
        <v>4</v>
      </c>
      <c r="AG11" s="33" t="s">
        <v>80</v>
      </c>
      <c r="AH11" s="34">
        <v>3742.3082639700688</v>
      </c>
      <c r="AI11" s="35">
        <v>9009.6144820658646</v>
      </c>
      <c r="AJ11" s="35">
        <v>12751.922746035945</v>
      </c>
      <c r="AK11" s="36">
        <v>-367.60851934708472</v>
      </c>
      <c r="AL11" s="52">
        <v>0.5803715670436187</v>
      </c>
      <c r="AM11" s="52">
        <v>7.1082390953150248E-2</v>
      </c>
      <c r="AN11" s="52">
        <v>0.34854604200323103</v>
      </c>
      <c r="AO11" s="37">
        <v>23.755338379355909</v>
      </c>
      <c r="AP11" s="38">
        <v>19.008392805227473</v>
      </c>
      <c r="AU11" s="32">
        <v>4</v>
      </c>
      <c r="AV11" s="33" t="s">
        <v>80</v>
      </c>
      <c r="AW11" s="34">
        <v>3431.5890168080596</v>
      </c>
      <c r="AX11" s="35">
        <v>14204.055748867098</v>
      </c>
      <c r="AY11" s="35">
        <v>17635.644765675155</v>
      </c>
      <c r="AZ11" s="36">
        <v>-581.97801282039745</v>
      </c>
      <c r="BA11" s="52">
        <v>0.62559241706161139</v>
      </c>
      <c r="BB11" s="52">
        <v>4.7393364928909956E-3</v>
      </c>
      <c r="BC11" s="52">
        <v>0.36966824644549762</v>
      </c>
      <c r="BD11" s="37">
        <v>20.105391589398366</v>
      </c>
      <c r="BE11" s="38">
        <v>13.306102652004705</v>
      </c>
      <c r="BJ11" s="32">
        <v>4</v>
      </c>
      <c r="BK11" s="33" t="s">
        <v>80</v>
      </c>
      <c r="BL11" s="34">
        <v>3523.6715248124583</v>
      </c>
      <c r="BM11" s="35">
        <v>11391.446884897377</v>
      </c>
      <c r="BN11" s="35">
        <v>14915.118409709838</v>
      </c>
      <c r="BO11" s="36">
        <v>214.41765051166516</v>
      </c>
      <c r="BP11" s="52">
        <v>0.52777777777777779</v>
      </c>
      <c r="BQ11" s="52">
        <v>1.3888888888888888E-2</v>
      </c>
      <c r="BR11" s="52">
        <v>0.45833333333333331</v>
      </c>
      <c r="BS11" s="37">
        <v>30.366707496845418</v>
      </c>
      <c r="BT11" s="38">
        <v>16.154042603346511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61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61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61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61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61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2218.6273535666314</v>
      </c>
      <c r="E22" s="23">
        <v>12431.870558562041</v>
      </c>
      <c r="F22" s="23">
        <v>14650.497912128658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1790.7849595742114</v>
      </c>
      <c r="T22" s="23">
        <v>12432.424821628407</v>
      </c>
      <c r="U22" s="23">
        <v>14223.209781202635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3426.9911155242303</v>
      </c>
      <c r="AI22" s="23">
        <v>11696.043931286165</v>
      </c>
      <c r="AJ22" s="23">
        <v>15123.035046810375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1922.108419387936</v>
      </c>
      <c r="AX22" s="23">
        <v>18692.252038086517</v>
      </c>
      <c r="AY22" s="23">
        <v>20614.360457474457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2997.7060570021049</v>
      </c>
      <c r="BM22" s="23">
        <v>15736.61426013267</v>
      </c>
      <c r="BN22" s="23">
        <v>18734.320317134763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2970.1689642497004</v>
      </c>
      <c r="E23" s="43">
        <v>11487.677306356363</v>
      </c>
      <c r="F23" s="43">
        <v>14457.846270606102</v>
      </c>
      <c r="G23" s="44">
        <v>-259.57987634762253</v>
      </c>
      <c r="H23" s="51">
        <v>0.40649179090394416</v>
      </c>
      <c r="I23" s="51">
        <v>0.45102849594263067</v>
      </c>
      <c r="J23" s="51">
        <v>0.14247971315342517</v>
      </c>
      <c r="K23" s="45">
        <v>29.041826576998574</v>
      </c>
      <c r="L23" s="46">
        <v>23.332957281526181</v>
      </c>
      <c r="Q23" s="40">
        <v>1</v>
      </c>
      <c r="R23" s="41" t="s">
        <v>65</v>
      </c>
      <c r="S23" s="42">
        <v>2798.6375919353527</v>
      </c>
      <c r="T23" s="43">
        <v>11493.147804522452</v>
      </c>
      <c r="U23" s="43">
        <v>14291.785396457801</v>
      </c>
      <c r="V23" s="44">
        <v>-331.72426238476066</v>
      </c>
      <c r="W23" s="51">
        <v>0.52474199523683518</v>
      </c>
      <c r="X23" s="51">
        <v>0.32759989415189206</v>
      </c>
      <c r="Y23" s="51">
        <v>0.14765811061127282</v>
      </c>
      <c r="Z23" s="45">
        <v>30.223461527266753</v>
      </c>
      <c r="AA23" s="46">
        <v>24.903836496290896</v>
      </c>
      <c r="AF23" s="40">
        <v>1</v>
      </c>
      <c r="AG23" s="41" t="s">
        <v>65</v>
      </c>
      <c r="AH23" s="42">
        <v>3440.8219904705511</v>
      </c>
      <c r="AI23" s="43">
        <v>10812.243284953136</v>
      </c>
      <c r="AJ23" s="43">
        <v>14253.065275423682</v>
      </c>
      <c r="AK23" s="44">
        <v>-66.52197088479987</v>
      </c>
      <c r="AL23" s="51">
        <v>8.6502609992542875E-2</v>
      </c>
      <c r="AM23" s="51">
        <v>0.78225205070842652</v>
      </c>
      <c r="AN23" s="51">
        <v>0.13124533929903057</v>
      </c>
      <c r="AO23" s="45">
        <v>17.977036094224399</v>
      </c>
      <c r="AP23" s="46">
        <v>11.78566857421697</v>
      </c>
      <c r="AU23" s="40">
        <v>1</v>
      </c>
      <c r="AV23" s="41" t="s">
        <v>65</v>
      </c>
      <c r="AW23" s="42">
        <v>3126.9162095400525</v>
      </c>
      <c r="AX23" s="43">
        <v>17184.821457212434</v>
      </c>
      <c r="AY23" s="43">
        <v>20311.737666752488</v>
      </c>
      <c r="AZ23" s="44">
        <v>-282.41190175754798</v>
      </c>
      <c r="BA23" s="51">
        <v>0.40601503759398494</v>
      </c>
      <c r="BB23" s="51">
        <v>0.45112781954887216</v>
      </c>
      <c r="BC23" s="51">
        <v>0.14285714285714285</v>
      </c>
      <c r="BD23" s="45">
        <v>31.364685999808096</v>
      </c>
      <c r="BE23" s="46">
        <v>19.306271346288817</v>
      </c>
      <c r="BJ23" s="40">
        <v>1</v>
      </c>
      <c r="BK23" s="41" t="s">
        <v>65</v>
      </c>
      <c r="BL23" s="42">
        <v>2888.0812292519513</v>
      </c>
      <c r="BM23" s="43">
        <v>14256.456394802171</v>
      </c>
      <c r="BN23" s="43">
        <v>17144.537624054119</v>
      </c>
      <c r="BO23" s="44">
        <v>105.19497122239819</v>
      </c>
      <c r="BP23" s="51">
        <v>2.1739130434782608E-2</v>
      </c>
      <c r="BQ23" s="51">
        <v>0.93478260869565222</v>
      </c>
      <c r="BR23" s="51">
        <v>4.3478260869565216E-2</v>
      </c>
      <c r="BS23" s="45">
        <v>5.8485649773786648</v>
      </c>
      <c r="BT23" s="46">
        <v>5.8485649773786648</v>
      </c>
    </row>
    <row r="24" spans="2:72" x14ac:dyDescent="0.25">
      <c r="B24" s="40">
        <v>2</v>
      </c>
      <c r="C24" s="41" t="s">
        <v>70</v>
      </c>
      <c r="D24" s="42">
        <v>2988.0144424407508</v>
      </c>
      <c r="E24" s="43">
        <v>11281.341995693094</v>
      </c>
      <c r="F24" s="43">
        <v>14269.35643813376</v>
      </c>
      <c r="G24" s="44">
        <v>-185.26620464737542</v>
      </c>
      <c r="H24" s="51">
        <v>0.34761275712398565</v>
      </c>
      <c r="I24" s="51">
        <v>0.47178712964710323</v>
      </c>
      <c r="J24" s="51">
        <v>0.18060011322891112</v>
      </c>
      <c r="K24" s="45">
        <v>23.86737960242187</v>
      </c>
      <c r="L24" s="46">
        <v>20.406726567409418</v>
      </c>
      <c r="Q24" s="40">
        <v>2</v>
      </c>
      <c r="R24" s="41" t="s">
        <v>70</v>
      </c>
      <c r="S24" s="42">
        <v>2816.3915429931694</v>
      </c>
      <c r="T24" s="43">
        <v>11288.006200228314</v>
      </c>
      <c r="U24" s="43">
        <v>14104.397743221482</v>
      </c>
      <c r="V24" s="44">
        <v>-245.02743156735227</v>
      </c>
      <c r="W24" s="51">
        <v>0.45144218047102408</v>
      </c>
      <c r="X24" s="51">
        <v>0.36861603598835668</v>
      </c>
      <c r="Y24" s="51">
        <v>0.17994178354061921</v>
      </c>
      <c r="Z24" s="45">
        <v>25.563558728589527</v>
      </c>
      <c r="AA24" s="46">
        <v>22.005149028821712</v>
      </c>
      <c r="AF24" s="40">
        <v>2</v>
      </c>
      <c r="AG24" s="41" t="s">
        <v>70</v>
      </c>
      <c r="AH24" s="42">
        <v>3459.4253080391659</v>
      </c>
      <c r="AI24" s="43">
        <v>10616.17196861173</v>
      </c>
      <c r="AJ24" s="43">
        <v>14075.59727665096</v>
      </c>
      <c r="AK24" s="44">
        <v>-28.913799554008161</v>
      </c>
      <c r="AL24" s="51">
        <v>6.7114093959731544E-2</v>
      </c>
      <c r="AM24" s="51">
        <v>0.74794929157345269</v>
      </c>
      <c r="AN24" s="51">
        <v>0.18493661446681581</v>
      </c>
      <c r="AO24" s="45">
        <v>11.711238201773932</v>
      </c>
      <c r="AP24" s="46">
        <v>5.2577658758026748</v>
      </c>
      <c r="AU24" s="40">
        <v>2</v>
      </c>
      <c r="AV24" s="41" t="s">
        <v>70</v>
      </c>
      <c r="AW24" s="42">
        <v>3141.4965350248867</v>
      </c>
      <c r="AX24" s="43">
        <v>16861.289934092019</v>
      </c>
      <c r="AY24" s="43">
        <v>20002.786469116923</v>
      </c>
      <c r="AZ24" s="44">
        <v>-173.73637536163034</v>
      </c>
      <c r="BA24" s="51">
        <v>0.33834586466165412</v>
      </c>
      <c r="BB24" s="51">
        <v>0.46616541353383456</v>
      </c>
      <c r="BC24" s="51">
        <v>0.19548872180451127</v>
      </c>
      <c r="BD24" s="45">
        <v>25.407491283909813</v>
      </c>
      <c r="BE24" s="46">
        <v>16.54443507390549</v>
      </c>
      <c r="BJ24" s="40">
        <v>2</v>
      </c>
      <c r="BK24" s="41" t="s">
        <v>70</v>
      </c>
      <c r="BL24" s="42">
        <v>2900.793745294236</v>
      </c>
      <c r="BM24" s="43">
        <v>13991.687682001806</v>
      </c>
      <c r="BN24" s="43">
        <v>16892.481427296039</v>
      </c>
      <c r="BO24" s="44">
        <v>132.89975199135827</v>
      </c>
      <c r="BP24" s="51">
        <v>2.1739130434782608E-2</v>
      </c>
      <c r="BQ24" s="51">
        <v>0.91304347826086951</v>
      </c>
      <c r="BR24" s="51">
        <v>6.5217391304347824E-2</v>
      </c>
      <c r="BS24" s="45">
        <v>3.4346095327267503</v>
      </c>
      <c r="BT24" s="46">
        <v>3.4346095327267503</v>
      </c>
    </row>
    <row r="25" spans="2:72" x14ac:dyDescent="0.25">
      <c r="B25" s="20">
        <v>3</v>
      </c>
      <c r="C25" s="21" t="s">
        <v>79</v>
      </c>
      <c r="D25" s="27">
        <v>3517.9925506099535</v>
      </c>
      <c r="E25" s="28">
        <v>11410.183848919203</v>
      </c>
      <c r="F25" s="28">
        <v>14928.17639952916</v>
      </c>
      <c r="G25" s="29">
        <v>-670.38502017121675</v>
      </c>
      <c r="H25" s="51">
        <v>0.59067748631817329</v>
      </c>
      <c r="I25" s="51">
        <v>0.21834308360067936</v>
      </c>
      <c r="J25" s="51">
        <v>0.1909794300811474</v>
      </c>
      <c r="K25" s="30">
        <v>27.775327886477406</v>
      </c>
      <c r="L25" s="31">
        <v>23.294618035323193</v>
      </c>
      <c r="Q25" s="20">
        <v>3</v>
      </c>
      <c r="R25" s="21" t="s">
        <v>79</v>
      </c>
      <c r="S25" s="27">
        <v>3297.6056781171301</v>
      </c>
      <c r="T25" s="28">
        <v>11361.39260237388</v>
      </c>
      <c r="U25" s="28">
        <v>14658.998280491005</v>
      </c>
      <c r="V25" s="29">
        <v>-694.384203878927</v>
      </c>
      <c r="W25" s="51">
        <v>0.61550674781688275</v>
      </c>
      <c r="X25" s="51">
        <v>0.19026197406721354</v>
      </c>
      <c r="Y25" s="51">
        <v>0.19423127811590368</v>
      </c>
      <c r="Z25" s="30">
        <v>26.962543114106168</v>
      </c>
      <c r="AA25" s="31">
        <v>23.20239243401452</v>
      </c>
      <c r="AF25" s="20">
        <v>3</v>
      </c>
      <c r="AG25" s="21" t="s">
        <v>79</v>
      </c>
      <c r="AH25" s="27">
        <v>4123.6744079907494</v>
      </c>
      <c r="AI25" s="28">
        <v>10914.98699879619</v>
      </c>
      <c r="AJ25" s="28">
        <v>15038.661406786941</v>
      </c>
      <c r="AK25" s="29">
        <v>-629.0038364744014</v>
      </c>
      <c r="AL25" s="51">
        <v>0.52721849366144669</v>
      </c>
      <c r="AM25" s="51">
        <v>0.29231916480238629</v>
      </c>
      <c r="AN25" s="51">
        <v>0.18046234153616703</v>
      </c>
      <c r="AO25" s="30">
        <v>30.751966317361983</v>
      </c>
      <c r="AP25" s="31">
        <v>25.044191355116908</v>
      </c>
      <c r="AU25" s="20">
        <v>3</v>
      </c>
      <c r="AV25" s="21" t="s">
        <v>79</v>
      </c>
      <c r="AW25" s="27">
        <v>3647.1678106964368</v>
      </c>
      <c r="AX25" s="28">
        <v>16959.946650315302</v>
      </c>
      <c r="AY25" s="28">
        <v>20607.114461011723</v>
      </c>
      <c r="AZ25" s="29">
        <v>-631.72341030828829</v>
      </c>
      <c r="BA25" s="51">
        <v>0.55639097744360899</v>
      </c>
      <c r="BB25" s="51">
        <v>0.24060150375939848</v>
      </c>
      <c r="BC25" s="51">
        <v>0.20300751879699247</v>
      </c>
      <c r="BD25" s="30">
        <v>23.914564583724086</v>
      </c>
      <c r="BE25" s="31">
        <v>18.843522675316677</v>
      </c>
      <c r="BJ25" s="20">
        <v>3</v>
      </c>
      <c r="BK25" s="21" t="s">
        <v>79</v>
      </c>
      <c r="BL25" s="27">
        <v>3592.8253943342074</v>
      </c>
      <c r="BM25" s="28">
        <v>13808.502199443588</v>
      </c>
      <c r="BN25" s="28">
        <v>17401.327593777798</v>
      </c>
      <c r="BO25" s="29">
        <v>-16.933850992053998</v>
      </c>
      <c r="BP25" s="51">
        <v>0.5</v>
      </c>
      <c r="BQ25" s="51">
        <v>0.30434782608695654</v>
      </c>
      <c r="BR25" s="51">
        <v>0.19565217391304349</v>
      </c>
      <c r="BS25" s="30">
        <v>30.915760098599527</v>
      </c>
      <c r="BT25" s="31">
        <v>30.915760098599527</v>
      </c>
    </row>
    <row r="26" spans="2:72" x14ac:dyDescent="0.25">
      <c r="B26" s="32">
        <v>4</v>
      </c>
      <c r="C26" s="33" t="s">
        <v>80</v>
      </c>
      <c r="D26" s="34">
        <v>3651.2803698736275</v>
      </c>
      <c r="E26" s="35">
        <v>11315.409038997404</v>
      </c>
      <c r="F26" s="35">
        <v>14966.689408871054</v>
      </c>
      <c r="G26" s="36">
        <v>-700.43275037576655</v>
      </c>
      <c r="H26" s="52">
        <v>0.65163238346857899</v>
      </c>
      <c r="I26" s="52">
        <v>3.6610681260615209E-2</v>
      </c>
      <c r="J26" s="52">
        <v>0.31175693527080584</v>
      </c>
      <c r="K26" s="37">
        <v>23.122584206990393</v>
      </c>
      <c r="L26" s="38">
        <v>20.117981870665606</v>
      </c>
      <c r="Q26" s="32">
        <v>4</v>
      </c>
      <c r="R26" s="33" t="s">
        <v>80</v>
      </c>
      <c r="S26" s="34">
        <v>3430.6357342484052</v>
      </c>
      <c r="T26" s="35">
        <v>11243.49630294889</v>
      </c>
      <c r="U26" s="35">
        <v>14674.132037197294</v>
      </c>
      <c r="V26" s="36">
        <v>-706.08659093278357</v>
      </c>
      <c r="W26" s="52">
        <v>0.66657845991002906</v>
      </c>
      <c r="X26" s="52">
        <v>1.8523418893887273E-2</v>
      </c>
      <c r="Y26" s="52">
        <v>0.31489812119608362</v>
      </c>
      <c r="Z26" s="37">
        <v>23.267899036942659</v>
      </c>
      <c r="AA26" s="38">
        <v>20.329159985930609</v>
      </c>
      <c r="AF26" s="32">
        <v>4</v>
      </c>
      <c r="AG26" s="33" t="s">
        <v>80</v>
      </c>
      <c r="AH26" s="34">
        <v>4256.0543988589989</v>
      </c>
      <c r="AI26" s="35">
        <v>10926.421615275414</v>
      </c>
      <c r="AJ26" s="35">
        <v>15182.476014134438</v>
      </c>
      <c r="AK26" s="36">
        <v>-745.84956103268428</v>
      </c>
      <c r="AL26" s="52">
        <v>0.62117822520507082</v>
      </c>
      <c r="AM26" s="52">
        <v>9.0976882923191643E-2</v>
      </c>
      <c r="AN26" s="52">
        <v>0.28784489187173751</v>
      </c>
      <c r="AO26" s="37">
        <v>23.356748534615797</v>
      </c>
      <c r="AP26" s="38">
        <v>20.06226039895321</v>
      </c>
      <c r="AU26" s="32">
        <v>4</v>
      </c>
      <c r="AV26" s="33" t="s">
        <v>80</v>
      </c>
      <c r="AW26" s="34">
        <v>3775.7864709757491</v>
      </c>
      <c r="AX26" s="35">
        <v>16548.927091148202</v>
      </c>
      <c r="AY26" s="35">
        <v>20324.71356212395</v>
      </c>
      <c r="AZ26" s="36">
        <v>-385.93018377657916</v>
      </c>
      <c r="BA26" s="52">
        <v>0.5714285714285714</v>
      </c>
      <c r="BB26" s="52">
        <v>7.5187969924812026E-3</v>
      </c>
      <c r="BC26" s="52">
        <v>0.42105263157894735</v>
      </c>
      <c r="BD26" s="37">
        <v>17.933295787280453</v>
      </c>
      <c r="BE26" s="38">
        <v>11.291711301191613</v>
      </c>
      <c r="BJ26" s="32">
        <v>4</v>
      </c>
      <c r="BK26" s="33" t="s">
        <v>80</v>
      </c>
      <c r="BL26" s="34">
        <v>3787.2541462169415</v>
      </c>
      <c r="BM26" s="35">
        <v>13431.332165139222</v>
      </c>
      <c r="BN26" s="35">
        <v>17218.586311356161</v>
      </c>
      <c r="BO26" s="36">
        <v>178.71866697623068</v>
      </c>
      <c r="BP26" s="52">
        <v>0.54347826086956519</v>
      </c>
      <c r="BQ26" s="52">
        <v>2.1739130434782608E-2</v>
      </c>
      <c r="BR26" s="52">
        <v>0.43478260869565216</v>
      </c>
      <c r="BS26" s="37">
        <v>19.335776764580523</v>
      </c>
      <c r="BT26" s="38">
        <v>19.335776764580523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61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61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61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61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61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1788.3711036246311</v>
      </c>
      <c r="E37" s="23">
        <v>7392.3829251910665</v>
      </c>
      <c r="F37" s="23">
        <v>9180.7540288157143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1508.0976329723355</v>
      </c>
      <c r="T37" s="23">
        <v>7249.9369026996901</v>
      </c>
      <c r="U37" s="23">
        <v>8758.034535672019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2642.9999272503246</v>
      </c>
      <c r="AI37" s="23">
        <v>7572.3260709817614</v>
      </c>
      <c r="AJ37" s="23">
        <v>10215.325998232071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1583.964323089871</v>
      </c>
      <c r="AX37" s="23">
        <v>10626.016549458203</v>
      </c>
      <c r="AY37" s="23">
        <v>12209.980872548071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2413.2468522728618</v>
      </c>
      <c r="BM37" s="23">
        <v>8803.5074136473577</v>
      </c>
      <c r="BN37" s="23">
        <v>11216.754265920219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2231.700602517617</v>
      </c>
      <c r="E38" s="43">
        <v>6953.4109156718032</v>
      </c>
      <c r="F38" s="43">
        <v>9185.1115181894111</v>
      </c>
      <c r="G38" s="44">
        <v>-267.27946345133068</v>
      </c>
      <c r="H38" s="51">
        <v>0.4807487768559881</v>
      </c>
      <c r="I38" s="51">
        <v>0.33588598170602002</v>
      </c>
      <c r="J38" s="51">
        <v>0.1833652414379919</v>
      </c>
      <c r="K38" s="45">
        <v>36.017430033352674</v>
      </c>
      <c r="L38" s="46">
        <v>23.566271164242497</v>
      </c>
      <c r="Q38" s="40">
        <v>1</v>
      </c>
      <c r="R38" s="41" t="s">
        <v>65</v>
      </c>
      <c r="S38" s="42">
        <v>2141.8425450787686</v>
      </c>
      <c r="T38" s="43">
        <v>6842.1337733093942</v>
      </c>
      <c r="U38" s="43">
        <v>8983.9763183881296</v>
      </c>
      <c r="V38" s="44">
        <v>-341.12777356845305</v>
      </c>
      <c r="W38" s="51">
        <v>0.60745233968804158</v>
      </c>
      <c r="X38" s="51">
        <v>0.18746389370306182</v>
      </c>
      <c r="Y38" s="51">
        <v>0.2050837666088966</v>
      </c>
      <c r="Z38" s="45">
        <v>37.892844694377096</v>
      </c>
      <c r="AA38" s="46">
        <v>25.106388664917965</v>
      </c>
      <c r="AF38" s="40">
        <v>1</v>
      </c>
      <c r="AG38" s="41" t="s">
        <v>65</v>
      </c>
      <c r="AH38" s="42">
        <v>2489.8334174150009</v>
      </c>
      <c r="AI38" s="43">
        <v>7061.8185279128293</v>
      </c>
      <c r="AJ38" s="43">
        <v>9551.6519453278379</v>
      </c>
      <c r="AK38" s="44">
        <v>-47.339365747964898</v>
      </c>
      <c r="AL38" s="51">
        <v>9.0748898678414097E-2</v>
      </c>
      <c r="AM38" s="51">
        <v>0.7894273127753304</v>
      </c>
      <c r="AN38" s="51">
        <v>0.1198237885462555</v>
      </c>
      <c r="AO38" s="45">
        <v>10.871392866209625</v>
      </c>
      <c r="AP38" s="46">
        <v>7.3291329146755277</v>
      </c>
      <c r="AU38" s="40">
        <v>1</v>
      </c>
      <c r="AV38" s="41" t="s">
        <v>65</v>
      </c>
      <c r="AW38" s="42">
        <v>2448.1107890520266</v>
      </c>
      <c r="AX38" s="43">
        <v>9959.739998015164</v>
      </c>
      <c r="AY38" s="43">
        <v>12407.850787067195</v>
      </c>
      <c r="AZ38" s="44">
        <v>-288.20379672310872</v>
      </c>
      <c r="BA38" s="51">
        <v>0.69230769230769229</v>
      </c>
      <c r="BB38" s="51">
        <v>0.14102564102564102</v>
      </c>
      <c r="BC38" s="51">
        <v>0.16666666666666666</v>
      </c>
      <c r="BD38" s="45">
        <v>30.113403641698497</v>
      </c>
      <c r="BE38" s="46">
        <v>20.305585753153483</v>
      </c>
      <c r="BJ38" s="40">
        <v>1</v>
      </c>
      <c r="BK38" s="41" t="s">
        <v>65</v>
      </c>
      <c r="BL38" s="42">
        <v>2278.925810020095</v>
      </c>
      <c r="BM38" s="43">
        <v>8018.9939365280743</v>
      </c>
      <c r="BN38" s="43">
        <v>10297.919746548168</v>
      </c>
      <c r="BO38" s="44">
        <v>27.448872216240243</v>
      </c>
      <c r="BP38" s="51">
        <v>0</v>
      </c>
      <c r="BQ38" s="51">
        <v>0.88461538461538458</v>
      </c>
      <c r="BR38" s="51">
        <v>0.11538461538461539</v>
      </c>
      <c r="BS38" s="45">
        <v>3.7576339997935437</v>
      </c>
      <c r="BT38" s="46">
        <v>4.1676109192056767</v>
      </c>
    </row>
    <row r="39" spans="2:72" x14ac:dyDescent="0.25">
      <c r="B39" s="40">
        <v>2</v>
      </c>
      <c r="C39" s="41" t="s">
        <v>70</v>
      </c>
      <c r="D39" s="42">
        <v>2248.8305433863598</v>
      </c>
      <c r="E39" s="43">
        <v>6842.6468938564067</v>
      </c>
      <c r="F39" s="43">
        <v>9091.4774372427855</v>
      </c>
      <c r="G39" s="44">
        <v>-215.73653563903437</v>
      </c>
      <c r="H39" s="51">
        <v>0.44033184428844929</v>
      </c>
      <c r="I39" s="51">
        <v>0.33269517124016168</v>
      </c>
      <c r="J39" s="51">
        <v>0.22697298447138906</v>
      </c>
      <c r="K39" s="45">
        <v>29.539512223507661</v>
      </c>
      <c r="L39" s="46">
        <v>20.136505465413101</v>
      </c>
      <c r="Q39" s="40">
        <v>2</v>
      </c>
      <c r="R39" s="41" t="s">
        <v>70</v>
      </c>
      <c r="S39" s="42">
        <v>2157.7296567210915</v>
      </c>
      <c r="T39" s="43">
        <v>6737.2243708933393</v>
      </c>
      <c r="U39" s="43">
        <v>8894.9540276144253</v>
      </c>
      <c r="V39" s="44">
        <v>-282.75047949685677</v>
      </c>
      <c r="W39" s="51">
        <v>0.55748122472559214</v>
      </c>
      <c r="X39" s="51">
        <v>0.18804159445407279</v>
      </c>
      <c r="Y39" s="51">
        <v>0.25447718082033505</v>
      </c>
      <c r="Z39" s="45">
        <v>31.342636748673016</v>
      </c>
      <c r="AA39" s="46">
        <v>21.499444613652301</v>
      </c>
      <c r="AF39" s="40">
        <v>2</v>
      </c>
      <c r="AG39" s="41" t="s">
        <v>70</v>
      </c>
      <c r="AH39" s="42">
        <v>2510.7210633610234</v>
      </c>
      <c r="AI39" s="43">
        <v>6939.1395889494252</v>
      </c>
      <c r="AJ39" s="43">
        <v>9449.8606523104645</v>
      </c>
      <c r="AK39" s="44">
        <v>-23.796625672580905</v>
      </c>
      <c r="AL39" s="51">
        <v>8.1938325991189428E-2</v>
      </c>
      <c r="AM39" s="51">
        <v>0.77268722466960349</v>
      </c>
      <c r="AN39" s="51">
        <v>0.14537444933920704</v>
      </c>
      <c r="AO39" s="45">
        <v>8.5624154565437021</v>
      </c>
      <c r="AP39" s="46">
        <v>5.6377532517548845</v>
      </c>
      <c r="AU39" s="40">
        <v>2</v>
      </c>
      <c r="AV39" s="41" t="s">
        <v>70</v>
      </c>
      <c r="AW39" s="42">
        <v>2467.5814041944145</v>
      </c>
      <c r="AX39" s="43">
        <v>9771.003426485775</v>
      </c>
      <c r="AY39" s="43">
        <v>12238.584830680193</v>
      </c>
      <c r="AZ39" s="44">
        <v>-130.6027879510568</v>
      </c>
      <c r="BA39" s="51">
        <v>0.60256410256410253</v>
      </c>
      <c r="BB39" s="51">
        <v>0.17948717948717949</v>
      </c>
      <c r="BC39" s="51">
        <v>0.21794871794871795</v>
      </c>
      <c r="BD39" s="45">
        <v>23.502716543590179</v>
      </c>
      <c r="BE39" s="46">
        <v>18.26680292237404</v>
      </c>
      <c r="BJ39" s="40">
        <v>2</v>
      </c>
      <c r="BK39" s="41" t="s">
        <v>70</v>
      </c>
      <c r="BL39" s="42">
        <v>2290.4829403442354</v>
      </c>
      <c r="BM39" s="43">
        <v>7882.7144331816025</v>
      </c>
      <c r="BN39" s="43">
        <v>10173.19737352584</v>
      </c>
      <c r="BO39" s="44">
        <v>73.111291445386996</v>
      </c>
      <c r="BP39" s="51">
        <v>0</v>
      </c>
      <c r="BQ39" s="51">
        <v>0.84615384615384615</v>
      </c>
      <c r="BR39" s="51">
        <v>0.15384615384615385</v>
      </c>
      <c r="BS39" s="45">
        <v>2.7373553324651914</v>
      </c>
      <c r="BT39" s="46">
        <v>2.1006369689203801</v>
      </c>
    </row>
    <row r="40" spans="2:72" x14ac:dyDescent="0.25">
      <c r="B40" s="20">
        <v>3</v>
      </c>
      <c r="C40" s="21" t="s">
        <v>79</v>
      </c>
      <c r="D40" s="27">
        <v>2570.0232348597046</v>
      </c>
      <c r="E40" s="28">
        <v>6743.0262624109764</v>
      </c>
      <c r="F40" s="28">
        <v>9313.0494972706892</v>
      </c>
      <c r="G40" s="29">
        <v>-268.51708387104844</v>
      </c>
      <c r="H40" s="51">
        <v>0.62199532014465009</v>
      </c>
      <c r="I40" s="51">
        <v>6.998510955115933E-2</v>
      </c>
      <c r="J40" s="51">
        <v>0.30801957030419058</v>
      </c>
      <c r="K40" s="30">
        <v>33.846513585600839</v>
      </c>
      <c r="L40" s="31">
        <v>22.074681871058491</v>
      </c>
      <c r="Q40" s="20">
        <v>3</v>
      </c>
      <c r="R40" s="21" t="s">
        <v>79</v>
      </c>
      <c r="S40" s="27">
        <v>2424.4142044799614</v>
      </c>
      <c r="T40" s="28">
        <v>6593.8738346281352</v>
      </c>
      <c r="U40" s="28">
        <v>9018.2880391080871</v>
      </c>
      <c r="V40" s="29">
        <v>-342.97547979267529</v>
      </c>
      <c r="W40" s="51">
        <v>0.65857885615251299</v>
      </c>
      <c r="X40" s="51">
        <v>5.0548815713460427E-2</v>
      </c>
      <c r="Y40" s="51">
        <v>0.29087232813402658</v>
      </c>
      <c r="Z40" s="30">
        <v>35.588300293064428</v>
      </c>
      <c r="AA40" s="31">
        <v>22.893637371286449</v>
      </c>
      <c r="AF40" s="20">
        <v>3</v>
      </c>
      <c r="AG40" s="21" t="s">
        <v>79</v>
      </c>
      <c r="AH40" s="27">
        <v>2989.2668262104289</v>
      </c>
      <c r="AI40" s="28">
        <v>6945.0694923118717</v>
      </c>
      <c r="AJ40" s="28">
        <v>9934.3363185223116</v>
      </c>
      <c r="AK40" s="29">
        <v>-21.66407285792187</v>
      </c>
      <c r="AL40" s="51">
        <v>0.50837004405286346</v>
      </c>
      <c r="AM40" s="51">
        <v>0.13039647577092511</v>
      </c>
      <c r="AN40" s="51">
        <v>0.36123348017621143</v>
      </c>
      <c r="AO40" s="30">
        <v>28.057685987626819</v>
      </c>
      <c r="AP40" s="31">
        <v>18.017549471632449</v>
      </c>
      <c r="AU40" s="20">
        <v>3</v>
      </c>
      <c r="AV40" s="21" t="s">
        <v>79</v>
      </c>
      <c r="AW40" s="27">
        <v>2797.8291946238628</v>
      </c>
      <c r="AX40" s="28">
        <v>10032.842681742677</v>
      </c>
      <c r="AY40" s="28">
        <v>12830.671876366538</v>
      </c>
      <c r="AZ40" s="29">
        <v>-696.49885672354424</v>
      </c>
      <c r="BA40" s="51">
        <v>0.71794871794871795</v>
      </c>
      <c r="BB40" s="51">
        <v>3.8461538461538464E-2</v>
      </c>
      <c r="BC40" s="51">
        <v>0.24358974358974358</v>
      </c>
      <c r="BD40" s="30">
        <v>24.535975491012547</v>
      </c>
      <c r="BE40" s="31">
        <v>21.405680299132726</v>
      </c>
      <c r="BJ40" s="20">
        <v>3</v>
      </c>
      <c r="BK40" s="21" t="s">
        <v>79</v>
      </c>
      <c r="BL40" s="27">
        <v>2973.412547553668</v>
      </c>
      <c r="BM40" s="28">
        <v>7913.8323523680147</v>
      </c>
      <c r="BN40" s="28">
        <v>10887.244899921681</v>
      </c>
      <c r="BO40" s="29">
        <v>153.76666471612063</v>
      </c>
      <c r="BP40" s="51">
        <v>0.42307692307692307</v>
      </c>
      <c r="BQ40" s="51">
        <v>0.11538461538461539</v>
      </c>
      <c r="BR40" s="51">
        <v>0.46153846153846156</v>
      </c>
      <c r="BS40" s="30">
        <v>57.480043844943893</v>
      </c>
      <c r="BT40" s="31">
        <v>10.114508501982403</v>
      </c>
    </row>
    <row r="41" spans="2:72" x14ac:dyDescent="0.25">
      <c r="B41" s="32">
        <v>4</v>
      </c>
      <c r="C41" s="33" t="s">
        <v>80</v>
      </c>
      <c r="D41" s="34">
        <v>2668.4559775949301</v>
      </c>
      <c r="E41" s="35">
        <v>6663.9003319226913</v>
      </c>
      <c r="F41" s="35">
        <v>9332.3563095176087</v>
      </c>
      <c r="G41" s="36">
        <v>-268.82743035386443</v>
      </c>
      <c r="H41" s="52">
        <v>0.63007870665815779</v>
      </c>
      <c r="I41" s="52">
        <v>2.5526483726866625E-2</v>
      </c>
      <c r="J41" s="52">
        <v>0.34439480961497554</v>
      </c>
      <c r="K41" s="37">
        <v>32.41166930794332</v>
      </c>
      <c r="L41" s="38">
        <v>21.024528586982399</v>
      </c>
      <c r="Q41" s="32">
        <v>4</v>
      </c>
      <c r="R41" s="33" t="s">
        <v>80</v>
      </c>
      <c r="S41" s="34">
        <v>2508.506324952783</v>
      </c>
      <c r="T41" s="35">
        <v>6549.1421238744588</v>
      </c>
      <c r="U41" s="35">
        <v>9057.6484488272199</v>
      </c>
      <c r="V41" s="36">
        <v>-372.4701569694044</v>
      </c>
      <c r="W41" s="52">
        <v>0.66117850953206236</v>
      </c>
      <c r="X41" s="52">
        <v>1.9064124783362217E-2</v>
      </c>
      <c r="Y41" s="52">
        <v>0.31975736568457541</v>
      </c>
      <c r="Z41" s="37">
        <v>35.202494318063621</v>
      </c>
      <c r="AA41" s="38">
        <v>21.9344250440035</v>
      </c>
      <c r="AF41" s="32">
        <v>4</v>
      </c>
      <c r="AG41" s="33" t="s">
        <v>80</v>
      </c>
      <c r="AH41" s="34">
        <v>3135.3183371982141</v>
      </c>
      <c r="AI41" s="35">
        <v>6744.911076220923</v>
      </c>
      <c r="AJ41" s="35">
        <v>9880.2294134191361</v>
      </c>
      <c r="AK41" s="36">
        <v>79.282438274403304</v>
      </c>
      <c r="AL41" s="52">
        <v>0.53215859030837009</v>
      </c>
      <c r="AM41" s="52">
        <v>4.7577092511013219E-2</v>
      </c>
      <c r="AN41" s="52">
        <v>0.42026431718061674</v>
      </c>
      <c r="AO41" s="37">
        <v>24.22627140296515</v>
      </c>
      <c r="AP41" s="38">
        <v>17.763250564534776</v>
      </c>
      <c r="AU41" s="32">
        <v>4</v>
      </c>
      <c r="AV41" s="33" t="s">
        <v>80</v>
      </c>
      <c r="AW41" s="34">
        <v>2844.688229573409</v>
      </c>
      <c r="AX41" s="35">
        <v>10205.749485746754</v>
      </c>
      <c r="AY41" s="35">
        <v>13050.43771532016</v>
      </c>
      <c r="AZ41" s="36">
        <v>-916.26469567716447</v>
      </c>
      <c r="BA41" s="52">
        <v>0.71794871794871795</v>
      </c>
      <c r="BB41" s="52">
        <v>0</v>
      </c>
      <c r="BC41" s="52">
        <v>0.28205128205128205</v>
      </c>
      <c r="BD41" s="37">
        <v>23.80909340583019</v>
      </c>
      <c r="BE41" s="38">
        <v>16.740898160442413</v>
      </c>
      <c r="BJ41" s="32">
        <v>4</v>
      </c>
      <c r="BK41" s="33" t="s">
        <v>80</v>
      </c>
      <c r="BL41" s="34">
        <v>3057.3330407891417</v>
      </c>
      <c r="BM41" s="35">
        <v>7782.419081392577</v>
      </c>
      <c r="BN41" s="35">
        <v>10839.752122181719</v>
      </c>
      <c r="BO41" s="36">
        <v>277.57739061281848</v>
      </c>
      <c r="BP41" s="52">
        <v>0.5</v>
      </c>
      <c r="BQ41" s="52">
        <v>0</v>
      </c>
      <c r="BR41" s="52">
        <v>0.5</v>
      </c>
      <c r="BS41" s="37">
        <v>49.882969561621763</v>
      </c>
      <c r="BT41" s="38">
        <v>10.524820625778641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61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61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61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1891.8297882954821</v>
      </c>
      <c r="E52" s="23">
        <v>11188.710528483263</v>
      </c>
      <c r="F52" s="23">
        <v>13080.540316778737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2016.4347058467688</v>
      </c>
      <c r="T52" s="23">
        <v>14028.960850377736</v>
      </c>
      <c r="U52" s="23">
        <v>16045.395556224486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1742.153079466847</v>
      </c>
      <c r="AI52" s="23">
        <v>7776.9726229095622</v>
      </c>
      <c r="AJ52" s="23">
        <v>9519.1257023764065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2539.0948661780403</v>
      </c>
      <c r="E53" s="28">
        <v>10406.118277894235</v>
      </c>
      <c r="F53" s="28">
        <v>12945.213144072268</v>
      </c>
      <c r="G53" s="29">
        <v>-271.56700930498852</v>
      </c>
      <c r="H53" s="51">
        <v>0.43848797250859106</v>
      </c>
      <c r="I53" s="51">
        <v>0.40687285223367697</v>
      </c>
      <c r="J53" s="51">
        <v>0.15463917525773196</v>
      </c>
      <c r="K53" s="45">
        <v>28.328781413509919</v>
      </c>
      <c r="L53" s="46">
        <v>22.748708694968155</v>
      </c>
      <c r="Q53" s="40">
        <f t="shared" si="4"/>
        <v>1</v>
      </c>
      <c r="R53" s="41" t="str">
        <f t="shared" si="4"/>
        <v>NWGF 90%</v>
      </c>
      <c r="S53" s="42">
        <v>2825.1563912226538</v>
      </c>
      <c r="T53" s="43">
        <v>12925.542735873485</v>
      </c>
      <c r="U53" s="43">
        <v>15750.69912709615</v>
      </c>
      <c r="V53" s="44">
        <v>-218.71043251069332</v>
      </c>
      <c r="W53" s="51">
        <v>0.39546599496221663</v>
      </c>
      <c r="X53" s="51">
        <v>0.46599496221662468</v>
      </c>
      <c r="Y53" s="51">
        <v>0.1385390428211587</v>
      </c>
      <c r="Z53" s="45">
        <v>27.165442735097301</v>
      </c>
      <c r="AA53" s="46">
        <v>22.463654251063115</v>
      </c>
      <c r="AF53" s="40">
        <f t="shared" si="5"/>
        <v>1</v>
      </c>
      <c r="AG53" s="41" t="str">
        <f t="shared" si="5"/>
        <v>NWGF 90%</v>
      </c>
      <c r="AH53" s="42">
        <v>2195.4748194527369</v>
      </c>
      <c r="AI53" s="43">
        <v>7379.7597005333873</v>
      </c>
      <c r="AJ53" s="43">
        <v>9575.2345199861302</v>
      </c>
      <c r="AK53" s="44">
        <v>-335.0588731093307</v>
      </c>
      <c r="AL53" s="51">
        <v>0.49016641452344933</v>
      </c>
      <c r="AM53" s="51">
        <v>0.33585476550680787</v>
      </c>
      <c r="AN53" s="51">
        <v>0.17397881996974282</v>
      </c>
      <c r="AO53" s="45">
        <v>29.634637365916195</v>
      </c>
      <c r="AP53" s="46">
        <v>23.388949252417902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2556.3746806319714</v>
      </c>
      <c r="E54" s="28">
        <v>10229.091866170016</v>
      </c>
      <c r="F54" s="28">
        <v>12785.466546802005</v>
      </c>
      <c r="G54" s="29">
        <v>-204.71627011436391</v>
      </c>
      <c r="H54" s="51">
        <v>0.38281786941580759</v>
      </c>
      <c r="I54" s="51">
        <v>0.41993127147766324</v>
      </c>
      <c r="J54" s="51">
        <v>0.1972508591065292</v>
      </c>
      <c r="K54" s="45">
        <v>23.622075002047701</v>
      </c>
      <c r="L54" s="46">
        <v>19.671280315745207</v>
      </c>
      <c r="Q54" s="40">
        <f t="shared" si="4"/>
        <v>2</v>
      </c>
      <c r="R54" s="41" t="str">
        <f t="shared" si="4"/>
        <v>NWGF 92%</v>
      </c>
      <c r="S54" s="42">
        <v>2842.6089910544615</v>
      </c>
      <c r="T54" s="43">
        <v>12700.161048507965</v>
      </c>
      <c r="U54" s="43">
        <v>15542.770039562452</v>
      </c>
      <c r="V54" s="44">
        <v>-143.89674345999561</v>
      </c>
      <c r="W54" s="51">
        <v>0.33123425692695213</v>
      </c>
      <c r="X54" s="51">
        <v>0.49244332493702769</v>
      </c>
      <c r="Y54" s="51">
        <v>0.17632241813602015</v>
      </c>
      <c r="Z54" s="45">
        <v>22.753449126444011</v>
      </c>
      <c r="AA54" s="46">
        <v>19.808318441906799</v>
      </c>
      <c r="AF54" s="40">
        <f t="shared" si="5"/>
        <v>2</v>
      </c>
      <c r="AG54" s="41" t="str">
        <f t="shared" si="5"/>
        <v>NWGF 92%</v>
      </c>
      <c r="AH54" s="42">
        <v>2212.5470823332466</v>
      </c>
      <c r="AI54" s="43">
        <v>7260.8181433616937</v>
      </c>
      <c r="AJ54" s="43">
        <v>9473.3652256949445</v>
      </c>
      <c r="AK54" s="44">
        <v>-277.77331120902204</v>
      </c>
      <c r="AL54" s="51">
        <v>0.44478063540090773</v>
      </c>
      <c r="AM54" s="51">
        <v>0.3328290468986384</v>
      </c>
      <c r="AN54" s="51">
        <v>0.22239031770045387</v>
      </c>
      <c r="AO54" s="45">
        <v>24.534620163496527</v>
      </c>
      <c r="AP54" s="46">
        <v>19.478979548439479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2970.4329366601778</v>
      </c>
      <c r="E55" s="28">
        <v>10150.215929453909</v>
      </c>
      <c r="F55" s="28">
        <v>13120.64886611409</v>
      </c>
      <c r="G55" s="29">
        <v>-410.65143418257361</v>
      </c>
      <c r="H55" s="51">
        <v>0.55945017182130585</v>
      </c>
      <c r="I55" s="51">
        <v>0.19037800687285222</v>
      </c>
      <c r="J55" s="51">
        <v>0.25017182130584192</v>
      </c>
      <c r="K55" s="45">
        <v>27.829758306288578</v>
      </c>
      <c r="L55" s="46">
        <v>21.501845458455673</v>
      </c>
      <c r="Q55" s="20">
        <f t="shared" si="4"/>
        <v>3</v>
      </c>
      <c r="R55" s="21" t="str">
        <f t="shared" si="4"/>
        <v>NWGF 95%</v>
      </c>
      <c r="S55" s="42">
        <v>3354.2228596263199</v>
      </c>
      <c r="T55" s="43">
        <v>12701.429528382982</v>
      </c>
      <c r="U55" s="43">
        <v>16055.652388009321</v>
      </c>
      <c r="V55" s="44">
        <v>-544.1733568146401</v>
      </c>
      <c r="W55" s="51">
        <v>0.52896725440806047</v>
      </c>
      <c r="X55" s="51">
        <v>0.27078085642317379</v>
      </c>
      <c r="Y55" s="51">
        <v>0.20025188916876574</v>
      </c>
      <c r="Z55" s="45">
        <v>25.439439121219785</v>
      </c>
      <c r="AA55" s="46">
        <v>22.568752806084319</v>
      </c>
      <c r="AF55" s="20">
        <f t="shared" si="5"/>
        <v>3</v>
      </c>
      <c r="AG55" s="21" t="str">
        <f t="shared" si="5"/>
        <v>NWGF 95%</v>
      </c>
      <c r="AH55" s="42">
        <v>2509.4205329761899</v>
      </c>
      <c r="AI55" s="43">
        <v>7085.6719089551307</v>
      </c>
      <c r="AJ55" s="43">
        <v>9595.0924419313287</v>
      </c>
      <c r="AK55" s="44">
        <v>-250.26352711773237</v>
      </c>
      <c r="AL55" s="51">
        <v>0.59606656580937978</v>
      </c>
      <c r="AM55" s="51">
        <v>9.3797276853252648E-2</v>
      </c>
      <c r="AN55" s="51">
        <v>0.3101361573373676</v>
      </c>
      <c r="AO55" s="45">
        <v>30.453032327190343</v>
      </c>
      <c r="AP55" s="46">
        <v>19.504769595550979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3106.7038569039114</v>
      </c>
      <c r="E56" s="35">
        <v>9959.4906958506144</v>
      </c>
      <c r="F56" s="35">
        <v>13066.194552754532</v>
      </c>
      <c r="G56" s="36">
        <v>-351.90167139024737</v>
      </c>
      <c r="H56" s="52">
        <v>0.60481099656357384</v>
      </c>
      <c r="I56" s="52">
        <v>3.7800687285223365E-2</v>
      </c>
      <c r="J56" s="52">
        <v>0.35738831615120276</v>
      </c>
      <c r="K56" s="56">
        <v>24.863617803996156</v>
      </c>
      <c r="L56" s="57">
        <v>18.873693133452022</v>
      </c>
      <c r="Q56" s="32">
        <f t="shared" si="4"/>
        <v>4</v>
      </c>
      <c r="R56" s="33" t="str">
        <f t="shared" si="4"/>
        <v>NWGF 98%</v>
      </c>
      <c r="S56" s="58">
        <v>3497.6832448780606</v>
      </c>
      <c r="T56" s="59">
        <v>12516.851890159571</v>
      </c>
      <c r="U56" s="59">
        <v>16014.535135037606</v>
      </c>
      <c r="V56" s="60">
        <v>-501.26425228458112</v>
      </c>
      <c r="W56" s="52">
        <v>0.62090680100755669</v>
      </c>
      <c r="X56" s="52">
        <v>3.0226700251889168E-2</v>
      </c>
      <c r="Y56" s="52">
        <v>0.34886649874055414</v>
      </c>
      <c r="Z56" s="56">
        <v>21.616089613864325</v>
      </c>
      <c r="AA56" s="57">
        <v>19.040355628118316</v>
      </c>
      <c r="AF56" s="32">
        <f t="shared" si="5"/>
        <v>4</v>
      </c>
      <c r="AG56" s="33" t="str">
        <f t="shared" si="5"/>
        <v>NWGF 98%</v>
      </c>
      <c r="AH56" s="58">
        <v>2637.0553938910984</v>
      </c>
      <c r="AI56" s="59">
        <v>6887.562120538536</v>
      </c>
      <c r="AJ56" s="59">
        <v>9524.6175144296467</v>
      </c>
      <c r="AK56" s="60">
        <v>-172.48580266089627</v>
      </c>
      <c r="AL56" s="52">
        <v>0.58547655068078663</v>
      </c>
      <c r="AM56" s="52">
        <v>4.6898638426626324E-2</v>
      </c>
      <c r="AN56" s="52">
        <v>0.36762481089258697</v>
      </c>
      <c r="AO56" s="56">
        <v>29.346759309496967</v>
      </c>
      <c r="AP56" s="57">
        <v>18.674048224338293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61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61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61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1771.2555169978359</v>
      </c>
      <c r="E67" s="23">
        <v>10324.507484370752</v>
      </c>
      <c r="F67" s="23">
        <v>12095.763001368601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1979.1025643302839</v>
      </c>
      <c r="T67" s="23">
        <v>13370.905806770927</v>
      </c>
      <c r="U67" s="23">
        <v>15350.008371101216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1526.1738381913938</v>
      </c>
      <c r="AI67" s="23">
        <v>6732.3640079577326</v>
      </c>
      <c r="AJ67" s="23">
        <v>8258.5378461491255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2402.382156561936</v>
      </c>
      <c r="E68" s="43">
        <v>10044.704899759063</v>
      </c>
      <c r="F68" s="43">
        <v>12447.087056321016</v>
      </c>
      <c r="G68" s="44">
        <v>-623.25552814672358</v>
      </c>
      <c r="H68" s="51">
        <v>0.48098159509202454</v>
      </c>
      <c r="I68" s="51">
        <v>0.34846625766871164</v>
      </c>
      <c r="J68" s="51">
        <v>0.17055214723926379</v>
      </c>
      <c r="K68" s="45">
        <v>31.123328219228263</v>
      </c>
      <c r="L68" s="46">
        <v>22.925811697235865</v>
      </c>
      <c r="Q68" s="40">
        <f t="shared" si="10"/>
        <v>1</v>
      </c>
      <c r="R68" s="41" t="str">
        <f t="shared" si="10"/>
        <v>NWGF 90%</v>
      </c>
      <c r="S68" s="42">
        <v>2776.1089589862268</v>
      </c>
      <c r="T68" s="43">
        <v>12789.436256071482</v>
      </c>
      <c r="U68" s="43">
        <v>15565.545215057724</v>
      </c>
      <c r="V68" s="44">
        <v>-604.69145292995688</v>
      </c>
      <c r="W68" s="51">
        <v>0.36281179138321995</v>
      </c>
      <c r="X68" s="51">
        <v>0.53061224489795922</v>
      </c>
      <c r="Y68" s="51">
        <v>0.10657596371882086</v>
      </c>
      <c r="Z68" s="45">
        <v>29.23968882707112</v>
      </c>
      <c r="AA68" s="46">
        <v>25.774584046615001</v>
      </c>
      <c r="AF68" s="40">
        <f t="shared" si="11"/>
        <v>1</v>
      </c>
      <c r="AG68" s="41" t="str">
        <f t="shared" si="11"/>
        <v>NWGF 90%</v>
      </c>
      <c r="AH68" s="42">
        <v>1965.191308397174</v>
      </c>
      <c r="AI68" s="43">
        <v>6751.2778502908623</v>
      </c>
      <c r="AJ68" s="43">
        <v>8716.4691586880344</v>
      </c>
      <c r="AK68" s="44">
        <v>-640.74500835442655</v>
      </c>
      <c r="AL68" s="51">
        <v>0.55882352941176472</v>
      </c>
      <c r="AM68" s="51">
        <v>0.24598930481283424</v>
      </c>
      <c r="AN68" s="51">
        <v>0.19518716577540107</v>
      </c>
      <c r="AO68" s="45">
        <v>35.863996465340335</v>
      </c>
      <c r="AP68" s="46">
        <v>23.495990401375327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2418.9457504577858</v>
      </c>
      <c r="E69" s="43">
        <v>9869.272970057873</v>
      </c>
      <c r="F69" s="43">
        <v>12288.218720515646</v>
      </c>
      <c r="G69" s="44">
        <v>-558.1415254887736</v>
      </c>
      <c r="H69" s="51">
        <v>0.43067484662576688</v>
      </c>
      <c r="I69" s="51">
        <v>0.36932515337423311</v>
      </c>
      <c r="J69" s="51">
        <v>0.2</v>
      </c>
      <c r="K69" s="45">
        <v>26.183620269085743</v>
      </c>
      <c r="L69" s="46">
        <v>20.200249643929325</v>
      </c>
      <c r="Q69" s="20">
        <f t="shared" si="10"/>
        <v>2</v>
      </c>
      <c r="R69" s="21" t="str">
        <f t="shared" si="10"/>
        <v>NWGF 92%</v>
      </c>
      <c r="S69" s="42">
        <v>2791.21406218228</v>
      </c>
      <c r="T69" s="43">
        <v>12597.061821807743</v>
      </c>
      <c r="U69" s="43">
        <v>15388.275883990034</v>
      </c>
      <c r="V69" s="44">
        <v>-532.06282522779213</v>
      </c>
      <c r="W69" s="51">
        <v>0.34467120181405897</v>
      </c>
      <c r="X69" s="51">
        <v>0.48072562358276644</v>
      </c>
      <c r="Y69" s="51">
        <v>0.17460317460317459</v>
      </c>
      <c r="Z69" s="45">
        <v>22.282551733445729</v>
      </c>
      <c r="AA69" s="46">
        <v>20.375632817121932</v>
      </c>
      <c r="AF69" s="20">
        <f t="shared" si="11"/>
        <v>2</v>
      </c>
      <c r="AG69" s="21" t="str">
        <f t="shared" si="11"/>
        <v>NWGF 92%</v>
      </c>
      <c r="AH69" s="42">
        <v>1979.9876609644625</v>
      </c>
      <c r="AI69" s="43">
        <v>6652.8160619784776</v>
      </c>
      <c r="AJ69" s="43">
        <v>8632.803722942941</v>
      </c>
      <c r="AK69" s="44">
        <v>-588.8920784703065</v>
      </c>
      <c r="AL69" s="51">
        <v>0.53208556149732622</v>
      </c>
      <c r="AM69" s="51">
        <v>0.23796791443850268</v>
      </c>
      <c r="AN69" s="51">
        <v>0.22994652406417113</v>
      </c>
      <c r="AO69" s="45">
        <v>30.27877181644908</v>
      </c>
      <c r="AP69" s="46">
        <v>20.091419633100291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2738.8170807692982</v>
      </c>
      <c r="E70" s="43">
        <v>10081.069040532406</v>
      </c>
      <c r="F70" s="43">
        <v>12819.886121301692</v>
      </c>
      <c r="G70" s="44">
        <v>-967.73609768159827</v>
      </c>
      <c r="H70" s="51">
        <v>0.58895705521472397</v>
      </c>
      <c r="I70" s="51">
        <v>0.17423312883435582</v>
      </c>
      <c r="J70" s="51">
        <v>0.23680981595092024</v>
      </c>
      <c r="K70" s="45">
        <v>27.329207803858363</v>
      </c>
      <c r="L70" s="46">
        <v>21.726689866380855</v>
      </c>
      <c r="Q70" s="20">
        <f t="shared" si="10"/>
        <v>3</v>
      </c>
      <c r="R70" s="21" t="str">
        <f t="shared" si="10"/>
        <v>NWGF 95%</v>
      </c>
      <c r="S70" s="42">
        <v>3181.9796109489985</v>
      </c>
      <c r="T70" s="43">
        <v>13170.074138103968</v>
      </c>
      <c r="U70" s="43">
        <v>16352.053749052964</v>
      </c>
      <c r="V70" s="44">
        <v>-1371.0008070865917</v>
      </c>
      <c r="W70" s="51">
        <v>0.54648526077097503</v>
      </c>
      <c r="X70" s="51">
        <v>0.25850340136054423</v>
      </c>
      <c r="Y70" s="51">
        <v>0.19501133786848074</v>
      </c>
      <c r="Z70" s="45">
        <v>24.531834019661719</v>
      </c>
      <c r="AA70" s="46">
        <v>22.007022850267447</v>
      </c>
      <c r="AF70" s="20">
        <f t="shared" si="11"/>
        <v>3</v>
      </c>
      <c r="AG70" s="21" t="str">
        <f t="shared" si="11"/>
        <v>NWGF 95%</v>
      </c>
      <c r="AH70" s="42">
        <v>2216.2644716536615</v>
      </c>
      <c r="AI70" s="43">
        <v>6438.686024411918</v>
      </c>
      <c r="AJ70" s="43">
        <v>8654.9504960655831</v>
      </c>
      <c r="AK70" s="44">
        <v>-492.22877990726346</v>
      </c>
      <c r="AL70" s="51">
        <v>0.63903743315508021</v>
      </c>
      <c r="AM70" s="51">
        <v>7.4866310160427801E-2</v>
      </c>
      <c r="AN70" s="51">
        <v>0.28609625668449196</v>
      </c>
      <c r="AO70" s="45">
        <v>30.463195030966606</v>
      </c>
      <c r="AP70" s="46">
        <v>21.247125053939282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2846.8407271039305</v>
      </c>
      <c r="E71" s="59">
        <v>10036.098329491955</v>
      </c>
      <c r="F71" s="59">
        <v>12882.939056595875</v>
      </c>
      <c r="G71" s="60">
        <v>-1007.9416264873538</v>
      </c>
      <c r="H71" s="52">
        <v>0.64785276073619635</v>
      </c>
      <c r="I71" s="52">
        <v>2.8220858895705522E-2</v>
      </c>
      <c r="J71" s="52">
        <v>0.32392638036809818</v>
      </c>
      <c r="K71" s="56">
        <v>25.933508819843286</v>
      </c>
      <c r="L71" s="57">
        <v>19.002343847262456</v>
      </c>
      <c r="Q71" s="32">
        <f t="shared" si="10"/>
        <v>4</v>
      </c>
      <c r="R71" s="33" t="str">
        <f t="shared" si="10"/>
        <v>NWGF 98%</v>
      </c>
      <c r="S71" s="58">
        <v>3313.0046764967301</v>
      </c>
      <c r="T71" s="59">
        <v>13081.815163273284</v>
      </c>
      <c r="U71" s="59">
        <v>16394.819839770003</v>
      </c>
      <c r="V71" s="60">
        <v>-1384.8096256456993</v>
      </c>
      <c r="W71" s="52">
        <v>0.64172335600907027</v>
      </c>
      <c r="X71" s="52">
        <v>2.7210884353741496E-2</v>
      </c>
      <c r="Y71" s="52">
        <v>0.33106575963718821</v>
      </c>
      <c r="Z71" s="56">
        <v>22.167970014536873</v>
      </c>
      <c r="AA71" s="57">
        <v>18.178887885586324</v>
      </c>
      <c r="AF71" s="32">
        <f t="shared" si="11"/>
        <v>4</v>
      </c>
      <c r="AG71" s="33" t="str">
        <f t="shared" si="11"/>
        <v>NWGF 98%</v>
      </c>
      <c r="AH71" s="58">
        <v>2297.1661236755222</v>
      </c>
      <c r="AI71" s="59">
        <v>6444.7584265572677</v>
      </c>
      <c r="AJ71" s="59">
        <v>8741.9245502327958</v>
      </c>
      <c r="AK71" s="60">
        <v>-563.55984138352846</v>
      </c>
      <c r="AL71" s="52">
        <v>0.65508021390374327</v>
      </c>
      <c r="AM71" s="52">
        <v>2.9411764705882353E-2</v>
      </c>
      <c r="AN71" s="52">
        <v>0.31550802139037432</v>
      </c>
      <c r="AO71" s="56">
        <v>31.405067247145688</v>
      </c>
      <c r="AP71" s="57">
        <v>20.042312394802433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1"/>
  <sheetViews>
    <sheetView topLeftCell="A13" workbookViewId="0">
      <selection activeCell="D14" sqref="D14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62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62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62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62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62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2016.3638904689192</v>
      </c>
      <c r="E7" s="23">
        <v>10058.455413437267</v>
      </c>
      <c r="F7" s="23">
        <v>12074.81930390623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1655.6291075239842</v>
      </c>
      <c r="T7" s="23">
        <v>9952.5246038192399</v>
      </c>
      <c r="U7" s="23">
        <v>11608.153711343228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3067.6090482015798</v>
      </c>
      <c r="AI7" s="23">
        <v>9795.3699975183681</v>
      </c>
      <c r="AJ7" s="23">
        <v>12862.979045719931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1797.1072842635328</v>
      </c>
      <c r="AX7" s="23">
        <v>15701.990438408946</v>
      </c>
      <c r="AY7" s="23">
        <v>17499.097722672479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2786.6513441832117</v>
      </c>
      <c r="BM7" s="23">
        <v>13220.380302202137</v>
      </c>
      <c r="BN7" s="23">
        <v>16007.031646385343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2623.0659405655188</v>
      </c>
      <c r="E8" s="43">
        <v>9349.3955164508006</v>
      </c>
      <c r="F8" s="43">
        <v>11972.461457016287</v>
      </c>
      <c r="G8" s="44">
        <v>-276.59303712566981</v>
      </c>
      <c r="H8" s="51">
        <v>0.4405</v>
      </c>
      <c r="I8" s="51">
        <v>0.41070000000000001</v>
      </c>
      <c r="J8" s="51">
        <v>0.14879999999999999</v>
      </c>
      <c r="K8" s="45">
        <v>33.219504361269287</v>
      </c>
      <c r="L8" s="46">
        <v>23.93418350362457</v>
      </c>
      <c r="Q8" s="40">
        <v>1</v>
      </c>
      <c r="R8" s="41" t="s">
        <v>65</v>
      </c>
      <c r="S8" s="42">
        <v>2484.4496805867666</v>
      </c>
      <c r="T8" s="43">
        <v>9268.1473347989158</v>
      </c>
      <c r="U8" s="43">
        <v>11752.597015385667</v>
      </c>
      <c r="V8" s="44">
        <v>-344.36371493476366</v>
      </c>
      <c r="W8" s="51">
        <v>0.56414859825990882</v>
      </c>
      <c r="X8" s="51">
        <v>0.26626156608203289</v>
      </c>
      <c r="Y8" s="51">
        <v>0.16958983565805827</v>
      </c>
      <c r="Z8" s="45">
        <v>34.161153317336336</v>
      </c>
      <c r="AA8" s="46">
        <v>25.143002948318873</v>
      </c>
      <c r="AF8" s="40">
        <v>1</v>
      </c>
      <c r="AG8" s="41" t="s">
        <v>65</v>
      </c>
      <c r="AH8" s="42">
        <v>3005.5827800910224</v>
      </c>
      <c r="AI8" s="43">
        <v>9070.7650542667725</v>
      </c>
      <c r="AJ8" s="43">
        <v>12076.347834357788</v>
      </c>
      <c r="AK8" s="44">
        <v>-80.666865169723806</v>
      </c>
      <c r="AL8" s="51">
        <v>8.5218093699515343E-2</v>
      </c>
      <c r="AM8" s="51">
        <v>0.82189014539579963</v>
      </c>
      <c r="AN8" s="51">
        <v>9.289176090468497E-2</v>
      </c>
      <c r="AO8" s="45">
        <v>17.605866607312095</v>
      </c>
      <c r="AP8" s="46">
        <v>12.442966000900672</v>
      </c>
      <c r="AU8" s="40">
        <v>1</v>
      </c>
      <c r="AV8" s="41" t="s">
        <v>65</v>
      </c>
      <c r="AW8" s="42">
        <v>2875.9834000705455</v>
      </c>
      <c r="AX8" s="43">
        <v>14505.499573339783</v>
      </c>
      <c r="AY8" s="43">
        <v>17381.482973410337</v>
      </c>
      <c r="AZ8" s="44">
        <v>-345.97988669306966</v>
      </c>
      <c r="BA8" s="51">
        <v>0.51184834123222744</v>
      </c>
      <c r="BB8" s="51">
        <v>0.35545023696682465</v>
      </c>
      <c r="BC8" s="51">
        <v>0.13270142180094788</v>
      </c>
      <c r="BD8" s="45">
        <v>32.175629137388007</v>
      </c>
      <c r="BE8" s="46">
        <v>19.744701038460896</v>
      </c>
      <c r="BJ8" s="40">
        <v>1</v>
      </c>
      <c r="BK8" s="41" t="s">
        <v>65</v>
      </c>
      <c r="BL8" s="42">
        <v>2668.1084389737807</v>
      </c>
      <c r="BM8" s="43">
        <v>11992.022623471219</v>
      </c>
      <c r="BN8" s="43">
        <v>14660.131062444998</v>
      </c>
      <c r="BO8" s="44">
        <v>4.7250394224030163</v>
      </c>
      <c r="BP8" s="51">
        <v>1.3888888888888888E-2</v>
      </c>
      <c r="BQ8" s="51">
        <v>0.95833333333333337</v>
      </c>
      <c r="BR8" s="51">
        <v>2.7777777777777776E-2</v>
      </c>
      <c r="BS8" s="45">
        <v>10.998521331346916</v>
      </c>
      <c r="BT8" s="46">
        <v>10.998521331346916</v>
      </c>
    </row>
    <row r="9" spans="2:72" x14ac:dyDescent="0.25">
      <c r="B9" s="40">
        <v>2</v>
      </c>
      <c r="C9" s="41" t="s">
        <v>70</v>
      </c>
      <c r="D9" s="42">
        <v>2640.5403109128888</v>
      </c>
      <c r="E9" s="43">
        <v>9186.4846456249743</v>
      </c>
      <c r="F9" s="43">
        <v>11827.024956537849</v>
      </c>
      <c r="G9" s="44">
        <v>-222.71849058021346</v>
      </c>
      <c r="H9" s="51">
        <v>0.39019999999999999</v>
      </c>
      <c r="I9" s="51">
        <v>0.4274</v>
      </c>
      <c r="J9" s="51">
        <v>0.18240000000000001</v>
      </c>
      <c r="K9" s="45">
        <v>27.692578698714534</v>
      </c>
      <c r="L9" s="46">
        <v>20.949038067407368</v>
      </c>
      <c r="Q9" s="40">
        <v>2</v>
      </c>
      <c r="R9" s="41" t="s">
        <v>70</v>
      </c>
      <c r="S9" s="42">
        <v>2501.4509136775791</v>
      </c>
      <c r="T9" s="43">
        <v>9109.801100733901</v>
      </c>
      <c r="U9" s="43">
        <v>11611.25201441147</v>
      </c>
      <c r="V9" s="44">
        <v>-277.55543116204626</v>
      </c>
      <c r="W9" s="51">
        <v>0.50172628090042815</v>
      </c>
      <c r="X9" s="51">
        <v>0.29070570363209502</v>
      </c>
      <c r="Y9" s="51">
        <v>0.20756801546747686</v>
      </c>
      <c r="Z9" s="45">
        <v>28.658433421006237</v>
      </c>
      <c r="AA9" s="46">
        <v>22.011133490972117</v>
      </c>
      <c r="AF9" s="40">
        <v>2</v>
      </c>
      <c r="AG9" s="41" t="s">
        <v>70</v>
      </c>
      <c r="AH9" s="42">
        <v>3024.6840007154337</v>
      </c>
      <c r="AI9" s="43">
        <v>8906.9652271377054</v>
      </c>
      <c r="AJ9" s="43">
        <v>11931.649227853173</v>
      </c>
      <c r="AK9" s="44">
        <v>-61.777154501334621</v>
      </c>
      <c r="AL9" s="51">
        <v>7.1082390953150235E-2</v>
      </c>
      <c r="AM9" s="51">
        <v>0.8138126009693053</v>
      </c>
      <c r="AN9" s="51">
        <v>0.11510500807754442</v>
      </c>
      <c r="AO9" s="45">
        <v>13.021070368733023</v>
      </c>
      <c r="AP9" s="46">
        <v>7.9011951881931495</v>
      </c>
      <c r="AU9" s="40">
        <v>2</v>
      </c>
      <c r="AV9" s="41" t="s">
        <v>70</v>
      </c>
      <c r="AW9" s="42">
        <v>2892.3715103576978</v>
      </c>
      <c r="AX9" s="43">
        <v>14215.974479934084</v>
      </c>
      <c r="AY9" s="43">
        <v>17108.345990291789</v>
      </c>
      <c r="AZ9" s="44">
        <v>-307.73725134903577</v>
      </c>
      <c r="BA9" s="51">
        <v>0.43601895734597157</v>
      </c>
      <c r="BB9" s="51">
        <v>0.40284360189573459</v>
      </c>
      <c r="BC9" s="51">
        <v>0.16113744075829384</v>
      </c>
      <c r="BD9" s="45">
        <v>26.794487483206424</v>
      </c>
      <c r="BE9" s="46">
        <v>17.874317354714915</v>
      </c>
      <c r="BJ9" s="40">
        <v>2</v>
      </c>
      <c r="BK9" s="41" t="s">
        <v>70</v>
      </c>
      <c r="BL9" s="42">
        <v>2680.4037323956245</v>
      </c>
      <c r="BM9" s="43">
        <v>11771.669002451956</v>
      </c>
      <c r="BN9" s="43">
        <v>14452.072734847581</v>
      </c>
      <c r="BO9" s="44">
        <v>6.7606364192639603</v>
      </c>
      <c r="BP9" s="51">
        <v>1.3888888888888888E-2</v>
      </c>
      <c r="BQ9" s="51">
        <v>0.95833333333333337</v>
      </c>
      <c r="BR9" s="51">
        <v>2.7777777777777776E-2</v>
      </c>
      <c r="BS9" s="45">
        <v>8.5744822249555455</v>
      </c>
      <c r="BT9" s="46">
        <v>8.5744822249555455</v>
      </c>
    </row>
    <row r="10" spans="2:72" x14ac:dyDescent="0.25">
      <c r="B10" s="20">
        <v>3</v>
      </c>
      <c r="C10" s="21" t="s">
        <v>79</v>
      </c>
      <c r="D10" s="27">
        <v>3076.2794157640792</v>
      </c>
      <c r="E10" s="28">
        <v>9204.4947622625132</v>
      </c>
      <c r="F10" s="28">
        <v>12280.774178026561</v>
      </c>
      <c r="G10" s="29">
        <v>-506.12610356194966</v>
      </c>
      <c r="H10" s="51">
        <v>0.58709999999999996</v>
      </c>
      <c r="I10" s="51">
        <v>0.18779999999999999</v>
      </c>
      <c r="J10" s="51">
        <v>0.22509999999999999</v>
      </c>
      <c r="K10" s="30">
        <v>31.475392896642653</v>
      </c>
      <c r="L10" s="31">
        <v>23.093402700894792</v>
      </c>
      <c r="Q10" s="20">
        <v>3</v>
      </c>
      <c r="R10" s="21" t="s">
        <v>79</v>
      </c>
      <c r="S10" s="27">
        <v>2881.5523050597217</v>
      </c>
      <c r="T10" s="28">
        <v>9073.4315638901171</v>
      </c>
      <c r="U10" s="28">
        <v>11954.983868949834</v>
      </c>
      <c r="V10" s="29">
        <v>-534.59916605996875</v>
      </c>
      <c r="W10" s="51">
        <v>0.63085209225245131</v>
      </c>
      <c r="X10" s="51">
        <v>0.13616903742576991</v>
      </c>
      <c r="Y10" s="51">
        <v>0.23297887032177875</v>
      </c>
      <c r="Z10" s="30">
        <v>31.34463174075141</v>
      </c>
      <c r="AA10" s="31">
        <v>23.169189294631817</v>
      </c>
      <c r="AF10" s="20">
        <v>3</v>
      </c>
      <c r="AG10" s="21" t="s">
        <v>79</v>
      </c>
      <c r="AH10" s="27">
        <v>3615.3437909226782</v>
      </c>
      <c r="AI10" s="28">
        <v>9074.1492051545592</v>
      </c>
      <c r="AJ10" s="28">
        <v>12689.492996077244</v>
      </c>
      <c r="AK10" s="29">
        <v>-412.27812385410311</v>
      </c>
      <c r="AL10" s="51">
        <v>0.46203554119547657</v>
      </c>
      <c r="AM10" s="51">
        <v>0.33198707592891763</v>
      </c>
      <c r="AN10" s="51">
        <v>0.20597738287560582</v>
      </c>
      <c r="AO10" s="30">
        <v>31.370626578633907</v>
      </c>
      <c r="AP10" s="31">
        <v>22.622769754332108</v>
      </c>
      <c r="AU10" s="20">
        <v>3</v>
      </c>
      <c r="AV10" s="21" t="s">
        <v>79</v>
      </c>
      <c r="AW10" s="27">
        <v>3333.1942938544425</v>
      </c>
      <c r="AX10" s="28">
        <v>14395.591400475569</v>
      </c>
      <c r="AY10" s="28">
        <v>17728.785694330003</v>
      </c>
      <c r="AZ10" s="29">
        <v>-769.77763054664501</v>
      </c>
      <c r="BA10" s="51">
        <v>0.61137440758293837</v>
      </c>
      <c r="BB10" s="51">
        <v>0.20379146919431279</v>
      </c>
      <c r="BC10" s="51">
        <v>0.18483412322274881</v>
      </c>
      <c r="BD10" s="30">
        <v>25.603259594900958</v>
      </c>
      <c r="BE10" s="31">
        <v>20.275441642450108</v>
      </c>
      <c r="BJ10" s="20">
        <v>3</v>
      </c>
      <c r="BK10" s="21" t="s">
        <v>79</v>
      </c>
      <c r="BL10" s="27">
        <v>3369.1485329967904</v>
      </c>
      <c r="BM10" s="28">
        <v>11655.089597689312</v>
      </c>
      <c r="BN10" s="28">
        <v>15024.238130686106</v>
      </c>
      <c r="BO10" s="29">
        <v>-97.288325988569269</v>
      </c>
      <c r="BP10" s="51">
        <v>0.41666666666666669</v>
      </c>
      <c r="BQ10" s="51">
        <v>0.375</v>
      </c>
      <c r="BR10" s="51">
        <v>0.20833333333333334</v>
      </c>
      <c r="BS10" s="30">
        <v>47.227749252477018</v>
      </c>
      <c r="BT10" s="31">
        <v>29.109308179572494</v>
      </c>
    </row>
    <row r="11" spans="2:72" x14ac:dyDescent="0.25">
      <c r="B11" s="32">
        <v>4</v>
      </c>
      <c r="C11" s="33" t="s">
        <v>80</v>
      </c>
      <c r="D11" s="34">
        <v>3191.1939538742836</v>
      </c>
      <c r="E11" s="35">
        <v>9127.6844338287028</v>
      </c>
      <c r="F11" s="35">
        <v>12318.878387703075</v>
      </c>
      <c r="G11" s="36">
        <v>-555.27891186924478</v>
      </c>
      <c r="H11" s="52">
        <v>0.62870000000000004</v>
      </c>
      <c r="I11" s="52">
        <v>6.9900000000000004E-2</v>
      </c>
      <c r="J11" s="52">
        <v>0.3014</v>
      </c>
      <c r="K11" s="37">
        <v>28.065721114074044</v>
      </c>
      <c r="L11" s="38">
        <v>20.910057200415249</v>
      </c>
      <c r="Q11" s="32">
        <v>4</v>
      </c>
      <c r="R11" s="33" t="s">
        <v>80</v>
      </c>
      <c r="S11" s="34">
        <v>2990.4509388053316</v>
      </c>
      <c r="T11" s="35">
        <v>8997.6607946034346</v>
      </c>
      <c r="U11" s="35">
        <v>11988.111733408759</v>
      </c>
      <c r="V11" s="36">
        <v>-588.7179042505644</v>
      </c>
      <c r="W11" s="52">
        <v>0.65957740643557516</v>
      </c>
      <c r="X11" s="52">
        <v>3.5492335312802097E-2</v>
      </c>
      <c r="Y11" s="52">
        <v>0.30493025825162268</v>
      </c>
      <c r="Z11" s="37">
        <v>29.340958266499083</v>
      </c>
      <c r="AA11" s="38">
        <v>21.34227465421602</v>
      </c>
      <c r="AF11" s="32">
        <v>4</v>
      </c>
      <c r="AG11" s="33" t="s">
        <v>80</v>
      </c>
      <c r="AH11" s="34">
        <v>3747.9066912583939</v>
      </c>
      <c r="AI11" s="35">
        <v>9009.440264588764</v>
      </c>
      <c r="AJ11" s="35">
        <v>12757.346955847164</v>
      </c>
      <c r="AK11" s="36">
        <v>-447.4525868448456</v>
      </c>
      <c r="AL11" s="52">
        <v>0.54321486268174479</v>
      </c>
      <c r="AM11" s="52">
        <v>0.16680129240710823</v>
      </c>
      <c r="AN11" s="52">
        <v>0.28998384491114704</v>
      </c>
      <c r="AO11" s="37">
        <v>25.077245919716564</v>
      </c>
      <c r="AP11" s="38">
        <v>20.071869875221591</v>
      </c>
      <c r="AU11" s="32">
        <v>4</v>
      </c>
      <c r="AV11" s="33" t="s">
        <v>80</v>
      </c>
      <c r="AW11" s="34">
        <v>3431.5890168080596</v>
      </c>
      <c r="AX11" s="35">
        <v>14199.829467469357</v>
      </c>
      <c r="AY11" s="35">
        <v>17631.418484277416</v>
      </c>
      <c r="AZ11" s="36">
        <v>-823.01880639380693</v>
      </c>
      <c r="BA11" s="52">
        <v>0.62559241706161139</v>
      </c>
      <c r="BB11" s="52">
        <v>5.2132701421800945E-2</v>
      </c>
      <c r="BC11" s="52">
        <v>0.32227488151658767</v>
      </c>
      <c r="BD11" s="37">
        <v>21.171303332404264</v>
      </c>
      <c r="BE11" s="38">
        <v>14.497519118547496</v>
      </c>
      <c r="BJ11" s="32">
        <v>4</v>
      </c>
      <c r="BK11" s="33" t="s">
        <v>80</v>
      </c>
      <c r="BL11" s="34">
        <v>3530.5838993261127</v>
      </c>
      <c r="BM11" s="35">
        <v>11406.172386198177</v>
      </c>
      <c r="BN11" s="35">
        <v>14936.75628552429</v>
      </c>
      <c r="BO11" s="36">
        <v>-115.73890051630831</v>
      </c>
      <c r="BP11" s="52">
        <v>0.47222222222222221</v>
      </c>
      <c r="BQ11" s="52">
        <v>0.25</v>
      </c>
      <c r="BR11" s="52">
        <v>0.27777777777777779</v>
      </c>
      <c r="BS11" s="37">
        <v>35.634802190441775</v>
      </c>
      <c r="BT11" s="38">
        <v>19.04723106119863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62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62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62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62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62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2218.6273535666314</v>
      </c>
      <c r="E22" s="23">
        <v>12425.966721222254</v>
      </c>
      <c r="F22" s="23">
        <v>14644.594074788873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1790.7849595742114</v>
      </c>
      <c r="T22" s="23">
        <v>12429.212168654793</v>
      </c>
      <c r="U22" s="23">
        <v>14219.997128229019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3426.9911155242303</v>
      </c>
      <c r="AI22" s="23">
        <v>11683.646206045765</v>
      </c>
      <c r="AJ22" s="23">
        <v>15110.637321569984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1922.108419387936</v>
      </c>
      <c r="AX22" s="23">
        <v>18679.892243423597</v>
      </c>
      <c r="AY22" s="23">
        <v>20602.000662811533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2997.7060570021049</v>
      </c>
      <c r="BM22" s="23">
        <v>15717.60086363882</v>
      </c>
      <c r="BN22" s="23">
        <v>18715.306920640916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2969.8291161473135</v>
      </c>
      <c r="E23" s="43">
        <v>11478.930861650981</v>
      </c>
      <c r="F23" s="43">
        <v>14448.759977798314</v>
      </c>
      <c r="G23" s="44">
        <v>-276.16668518392453</v>
      </c>
      <c r="H23" s="51">
        <v>0.4057369314965088</v>
      </c>
      <c r="I23" s="51">
        <v>0.4648046801283261</v>
      </c>
      <c r="J23" s="51">
        <v>0.12945838837516513</v>
      </c>
      <c r="K23" s="45">
        <v>29.739920150926011</v>
      </c>
      <c r="L23" s="46">
        <v>23.782070147011417</v>
      </c>
      <c r="Q23" s="40">
        <v>1</v>
      </c>
      <c r="R23" s="41" t="s">
        <v>65</v>
      </c>
      <c r="S23" s="42">
        <v>2798.5073405116777</v>
      </c>
      <c r="T23" s="43">
        <v>11489.302529095927</v>
      </c>
      <c r="U23" s="43">
        <v>14287.809869607601</v>
      </c>
      <c r="V23" s="44">
        <v>-340.12755650736648</v>
      </c>
      <c r="W23" s="51">
        <v>0.52447737496692248</v>
      </c>
      <c r="X23" s="51">
        <v>0.33262767928023285</v>
      </c>
      <c r="Y23" s="51">
        <v>0.14289494575284467</v>
      </c>
      <c r="Z23" s="45">
        <v>30.440831299785799</v>
      </c>
      <c r="AA23" s="46">
        <v>24.952924126864787</v>
      </c>
      <c r="AF23" s="40">
        <v>1</v>
      </c>
      <c r="AG23" s="41" t="s">
        <v>65</v>
      </c>
      <c r="AH23" s="42">
        <v>3439.8461254709409</v>
      </c>
      <c r="AI23" s="43">
        <v>10790.364892130281</v>
      </c>
      <c r="AJ23" s="43">
        <v>14230.211017601203</v>
      </c>
      <c r="AK23" s="44">
        <v>-95.041862342741581</v>
      </c>
      <c r="AL23" s="51">
        <v>8.4265473527218498E-2</v>
      </c>
      <c r="AM23" s="51">
        <v>0.81804623415361666</v>
      </c>
      <c r="AN23" s="51">
        <v>9.7688292319164802E-2</v>
      </c>
      <c r="AO23" s="45">
        <v>21.165731998406457</v>
      </c>
      <c r="AP23" s="46">
        <v>15.845459967304453</v>
      </c>
      <c r="AU23" s="40">
        <v>1</v>
      </c>
      <c r="AV23" s="41" t="s">
        <v>65</v>
      </c>
      <c r="AW23" s="42">
        <v>3126.9162095400525</v>
      </c>
      <c r="AX23" s="43">
        <v>17172.450447642277</v>
      </c>
      <c r="AY23" s="43">
        <v>20299.366657182334</v>
      </c>
      <c r="AZ23" s="44">
        <v>-379.86360863033997</v>
      </c>
      <c r="BA23" s="51">
        <v>0.40601503759398494</v>
      </c>
      <c r="BB23" s="51">
        <v>0.48120300751879697</v>
      </c>
      <c r="BC23" s="51">
        <v>0.11278195488721804</v>
      </c>
      <c r="BD23" s="45">
        <v>33.385054616063059</v>
      </c>
      <c r="BE23" s="46">
        <v>19.415761130596071</v>
      </c>
      <c r="BJ23" s="40">
        <v>1</v>
      </c>
      <c r="BK23" s="41" t="s">
        <v>65</v>
      </c>
      <c r="BL23" s="42">
        <v>2888.0812292519513</v>
      </c>
      <c r="BM23" s="43">
        <v>14238.372794610992</v>
      </c>
      <c r="BN23" s="43">
        <v>17126.454023862942</v>
      </c>
      <c r="BO23" s="44">
        <v>-2.0050304092988962</v>
      </c>
      <c r="BP23" s="51">
        <v>2.1739130434782608E-2</v>
      </c>
      <c r="BQ23" s="51">
        <v>0.97826086956521741</v>
      </c>
      <c r="BR23" s="51">
        <v>0</v>
      </c>
      <c r="BS23" s="45">
        <v>14.093717361314946</v>
      </c>
      <c r="BT23" s="46">
        <v>14.093717361314946</v>
      </c>
    </row>
    <row r="24" spans="2:72" x14ac:dyDescent="0.25">
      <c r="B24" s="40">
        <v>2</v>
      </c>
      <c r="C24" s="41" t="s">
        <v>70</v>
      </c>
      <c r="D24" s="42">
        <v>2987.7759805041273</v>
      </c>
      <c r="E24" s="43">
        <v>11270.588773323165</v>
      </c>
      <c r="F24" s="43">
        <v>14258.36475382722</v>
      </c>
      <c r="G24" s="44">
        <v>-213.48142981146</v>
      </c>
      <c r="H24" s="51">
        <v>0.34666918286469145</v>
      </c>
      <c r="I24" s="51">
        <v>0.49481034157388187</v>
      </c>
      <c r="J24" s="51">
        <v>0.15852047556142668</v>
      </c>
      <c r="K24" s="45">
        <v>24.886260495543134</v>
      </c>
      <c r="L24" s="46">
        <v>21.090481002727707</v>
      </c>
      <c r="Q24" s="40">
        <v>2</v>
      </c>
      <c r="R24" s="41" t="s">
        <v>70</v>
      </c>
      <c r="S24" s="42">
        <v>2816.3789402616344</v>
      </c>
      <c r="T24" s="43">
        <v>11282.935585850582</v>
      </c>
      <c r="U24" s="43">
        <v>14099.314526112206</v>
      </c>
      <c r="V24" s="44">
        <v>-263.13552332867135</v>
      </c>
      <c r="W24" s="51">
        <v>0.45091293993119874</v>
      </c>
      <c r="X24" s="51">
        <v>0.3770838846255623</v>
      </c>
      <c r="Y24" s="51">
        <v>0.17200317544323895</v>
      </c>
      <c r="Z24" s="45">
        <v>25.885817337775844</v>
      </c>
      <c r="AA24" s="46">
        <v>22.256417775963374</v>
      </c>
      <c r="AF24" s="40">
        <v>2</v>
      </c>
      <c r="AG24" s="41" t="s">
        <v>70</v>
      </c>
      <c r="AH24" s="42">
        <v>3458.5185339305172</v>
      </c>
      <c r="AI24" s="43">
        <v>10590.625353918562</v>
      </c>
      <c r="AJ24" s="43">
        <v>14049.143887849126</v>
      </c>
      <c r="AK24" s="44">
        <v>-69.121828127670639</v>
      </c>
      <c r="AL24" s="51">
        <v>6.4876957494407153E-2</v>
      </c>
      <c r="AM24" s="51">
        <v>0.80835197613721099</v>
      </c>
      <c r="AN24" s="51">
        <v>0.12677106636838181</v>
      </c>
      <c r="AO24" s="45">
        <v>14.85172101450002</v>
      </c>
      <c r="AP24" s="46">
        <v>8.4028917722727368</v>
      </c>
      <c r="AU24" s="40">
        <v>2</v>
      </c>
      <c r="AV24" s="41" t="s">
        <v>70</v>
      </c>
      <c r="AW24" s="42">
        <v>3141.4965350248867</v>
      </c>
      <c r="AX24" s="43">
        <v>16840.944163341232</v>
      </c>
      <c r="AY24" s="43">
        <v>19982.440698366128</v>
      </c>
      <c r="AZ24" s="44">
        <v>-331.56272633168243</v>
      </c>
      <c r="BA24" s="51">
        <v>0.33834586466165412</v>
      </c>
      <c r="BB24" s="51">
        <v>0.51127819548872178</v>
      </c>
      <c r="BC24" s="51">
        <v>0.15037593984962405</v>
      </c>
      <c r="BD24" s="45">
        <v>27.931284580206722</v>
      </c>
      <c r="BE24" s="46">
        <v>17.109500653705076</v>
      </c>
      <c r="BJ24" s="40">
        <v>2</v>
      </c>
      <c r="BK24" s="41" t="s">
        <v>70</v>
      </c>
      <c r="BL24" s="42">
        <v>2900.793745294236</v>
      </c>
      <c r="BM24" s="43">
        <v>13973.090382189581</v>
      </c>
      <c r="BN24" s="43">
        <v>16873.884127483816</v>
      </c>
      <c r="BO24" s="44">
        <v>-1.2769519685842605</v>
      </c>
      <c r="BP24" s="51">
        <v>2.1739130434782608E-2</v>
      </c>
      <c r="BQ24" s="51">
        <v>0.97826086956521741</v>
      </c>
      <c r="BR24" s="51">
        <v>0</v>
      </c>
      <c r="BS24" s="45">
        <v>10.504319918868749</v>
      </c>
      <c r="BT24" s="46">
        <v>10.504319918868749</v>
      </c>
    </row>
    <row r="25" spans="2:72" x14ac:dyDescent="0.25">
      <c r="B25" s="20">
        <v>3</v>
      </c>
      <c r="C25" s="21" t="s">
        <v>79</v>
      </c>
      <c r="D25" s="27">
        <v>3519.3295596583812</v>
      </c>
      <c r="E25" s="28">
        <v>11399.785712520938</v>
      </c>
      <c r="F25" s="28">
        <v>14919.115272179317</v>
      </c>
      <c r="G25" s="29">
        <v>-692.65311851778608</v>
      </c>
      <c r="H25" s="51">
        <v>0.5733157199471598</v>
      </c>
      <c r="I25" s="51">
        <v>0.25344404604642384</v>
      </c>
      <c r="J25" s="51">
        <v>0.1732402340064163</v>
      </c>
      <c r="K25" s="30">
        <v>28.191894532992308</v>
      </c>
      <c r="L25" s="31">
        <v>23.549247179499137</v>
      </c>
      <c r="Q25" s="20">
        <v>3</v>
      </c>
      <c r="R25" s="21" t="s">
        <v>79</v>
      </c>
      <c r="S25" s="27">
        <v>3298.2348616685504</v>
      </c>
      <c r="T25" s="28">
        <v>11350.348881751303</v>
      </c>
      <c r="U25" s="28">
        <v>14648.583743419849</v>
      </c>
      <c r="V25" s="29">
        <v>-702.47853636588775</v>
      </c>
      <c r="W25" s="51">
        <v>0.61153744376819263</v>
      </c>
      <c r="X25" s="51">
        <v>0.20111140513363324</v>
      </c>
      <c r="Y25" s="51">
        <v>0.18735115109817413</v>
      </c>
      <c r="Z25" s="30">
        <v>27.151382187561246</v>
      </c>
      <c r="AA25" s="31">
        <v>23.360551728135725</v>
      </c>
      <c r="AF25" s="20">
        <v>3</v>
      </c>
      <c r="AG25" s="21" t="s">
        <v>79</v>
      </c>
      <c r="AH25" s="27">
        <v>4127.1845692933612</v>
      </c>
      <c r="AI25" s="28">
        <v>10906.425048711286</v>
      </c>
      <c r="AJ25" s="28">
        <v>15033.609618004659</v>
      </c>
      <c r="AK25" s="29">
        <v>-670.81995085353014</v>
      </c>
      <c r="AL25" s="51">
        <v>0.47352721849366147</v>
      </c>
      <c r="AM25" s="51">
        <v>0.38851603281133484</v>
      </c>
      <c r="AN25" s="51">
        <v>0.13795674869500374</v>
      </c>
      <c r="AO25" s="30">
        <v>32.17776018505004</v>
      </c>
      <c r="AP25" s="31">
        <v>25.582726697201874</v>
      </c>
      <c r="AU25" s="20">
        <v>3</v>
      </c>
      <c r="AV25" s="21" t="s">
        <v>79</v>
      </c>
      <c r="AW25" s="27">
        <v>3647.1678106964368</v>
      </c>
      <c r="AX25" s="28">
        <v>16955.213961002919</v>
      </c>
      <c r="AY25" s="28">
        <v>20602.381771699347</v>
      </c>
      <c r="AZ25" s="29">
        <v>-810.20485348624572</v>
      </c>
      <c r="BA25" s="51">
        <v>0.54887218045112784</v>
      </c>
      <c r="BB25" s="51">
        <v>0.2932330827067669</v>
      </c>
      <c r="BC25" s="51">
        <v>0.15789473684210525</v>
      </c>
      <c r="BD25" s="30">
        <v>25.974465216709106</v>
      </c>
      <c r="BE25" s="31">
        <v>19.607211999738343</v>
      </c>
      <c r="BJ25" s="20">
        <v>3</v>
      </c>
      <c r="BK25" s="21" t="s">
        <v>79</v>
      </c>
      <c r="BL25" s="27">
        <v>3592.8253943342074</v>
      </c>
      <c r="BM25" s="28">
        <v>13781.230855980397</v>
      </c>
      <c r="BN25" s="28">
        <v>17374.05625031461</v>
      </c>
      <c r="BO25" s="29">
        <v>-182.08014110432322</v>
      </c>
      <c r="BP25" s="51">
        <v>0.41304347826086957</v>
      </c>
      <c r="BQ25" s="51">
        <v>0.5</v>
      </c>
      <c r="BR25" s="51">
        <v>8.6956521739130432E-2</v>
      </c>
      <c r="BS25" s="30">
        <v>39.792577913686451</v>
      </c>
      <c r="BT25" s="31">
        <v>39.792577913686451</v>
      </c>
    </row>
    <row r="26" spans="2:72" x14ac:dyDescent="0.25">
      <c r="B26" s="32">
        <v>4</v>
      </c>
      <c r="C26" s="33" t="s">
        <v>80</v>
      </c>
      <c r="D26" s="34">
        <v>3652.9183522680823</v>
      </c>
      <c r="E26" s="35">
        <v>11309.373737358861</v>
      </c>
      <c r="F26" s="35">
        <v>14962.292089626975</v>
      </c>
      <c r="G26" s="36">
        <v>-776.59504925052465</v>
      </c>
      <c r="H26" s="52">
        <v>0.63408190224570671</v>
      </c>
      <c r="I26" s="52">
        <v>8.5299113040196259E-2</v>
      </c>
      <c r="J26" s="52">
        <v>0.28061898471409702</v>
      </c>
      <c r="K26" s="37">
        <v>23.757386931267053</v>
      </c>
      <c r="L26" s="38">
        <v>20.563477756592132</v>
      </c>
      <c r="Q26" s="32">
        <v>4</v>
      </c>
      <c r="R26" s="33" t="s">
        <v>80</v>
      </c>
      <c r="S26" s="34">
        <v>3430.9233958716354</v>
      </c>
      <c r="T26" s="35">
        <v>11236.745922484684</v>
      </c>
      <c r="U26" s="35">
        <v>14667.669318356324</v>
      </c>
      <c r="V26" s="36">
        <v>-767.45210108840615</v>
      </c>
      <c r="W26" s="52">
        <v>0.66128605451177558</v>
      </c>
      <c r="X26" s="52">
        <v>3.942842021698862E-2</v>
      </c>
      <c r="Y26" s="52">
        <v>0.29928552527123575</v>
      </c>
      <c r="Z26" s="37">
        <v>23.605283394426177</v>
      </c>
      <c r="AA26" s="38">
        <v>20.578021242631401</v>
      </c>
      <c r="AF26" s="32">
        <v>4</v>
      </c>
      <c r="AG26" s="33" t="s">
        <v>80</v>
      </c>
      <c r="AH26" s="34">
        <v>4261.7162895629735</v>
      </c>
      <c r="AI26" s="35">
        <v>10923.129914430756</v>
      </c>
      <c r="AJ26" s="35">
        <v>15184.846203993739</v>
      </c>
      <c r="AK26" s="36">
        <v>-824.66962837910478</v>
      </c>
      <c r="AL26" s="52">
        <v>0.56897837434750187</v>
      </c>
      <c r="AM26" s="52">
        <v>0.20730797912005966</v>
      </c>
      <c r="AN26" s="52">
        <v>0.22371364653243847</v>
      </c>
      <c r="AO26" s="37">
        <v>24.804512714458799</v>
      </c>
      <c r="AP26" s="38">
        <v>21.201716016454146</v>
      </c>
      <c r="AU26" s="32">
        <v>4</v>
      </c>
      <c r="AV26" s="33" t="s">
        <v>80</v>
      </c>
      <c r="AW26" s="34">
        <v>3775.7864709757491</v>
      </c>
      <c r="AX26" s="35">
        <v>16542.594052053333</v>
      </c>
      <c r="AY26" s="35">
        <v>20318.380523029082</v>
      </c>
      <c r="AZ26" s="36">
        <v>-765.06297698871469</v>
      </c>
      <c r="BA26" s="52">
        <v>0.5714285714285714</v>
      </c>
      <c r="BB26" s="52">
        <v>7.5187969924812026E-2</v>
      </c>
      <c r="BC26" s="52">
        <v>0.35338345864661652</v>
      </c>
      <c r="BD26" s="37">
        <v>19.369854762562085</v>
      </c>
      <c r="BE26" s="38">
        <v>13.055651402384481</v>
      </c>
      <c r="BJ26" s="32">
        <v>4</v>
      </c>
      <c r="BK26" s="33" t="s">
        <v>80</v>
      </c>
      <c r="BL26" s="34">
        <v>3787.2541462169415</v>
      </c>
      <c r="BM26" s="35">
        <v>13404.921065658908</v>
      </c>
      <c r="BN26" s="35">
        <v>17192.175211875849</v>
      </c>
      <c r="BO26" s="36">
        <v>-159.57235586017853</v>
      </c>
      <c r="BP26" s="52">
        <v>0.47826086956521741</v>
      </c>
      <c r="BQ26" s="52">
        <v>0.32608695652173914</v>
      </c>
      <c r="BR26" s="52">
        <v>0.19565217391304349</v>
      </c>
      <c r="BS26" s="37">
        <v>23.790612107378735</v>
      </c>
      <c r="BT26" s="38">
        <v>23.790612107378735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62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62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62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62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62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1788.3711036246311</v>
      </c>
      <c r="E37" s="23">
        <v>7389.7801486102699</v>
      </c>
      <c r="F37" s="23">
        <v>9178.1512522349167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1508.0976329723355</v>
      </c>
      <c r="T37" s="23">
        <v>7249.0577327870151</v>
      </c>
      <c r="U37" s="23">
        <v>8757.1553657593449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2642.9999272503246</v>
      </c>
      <c r="AI37" s="23">
        <v>7564.3758163419443</v>
      </c>
      <c r="AJ37" s="23">
        <v>10207.375743592249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1583.964323089871</v>
      </c>
      <c r="AX37" s="23">
        <v>10624.286078576277</v>
      </c>
      <c r="AY37" s="23">
        <v>12208.250401666142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2413.2468522728618</v>
      </c>
      <c r="BM37" s="23">
        <v>8802.2208473526189</v>
      </c>
      <c r="BN37" s="23">
        <v>11215.46769962548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2232.1920696002089</v>
      </c>
      <c r="E38" s="43">
        <v>6948.9684170643277</v>
      </c>
      <c r="F38" s="43">
        <v>9181.1604866645284</v>
      </c>
      <c r="G38" s="44">
        <v>-277.07362400916128</v>
      </c>
      <c r="H38" s="51">
        <v>0.47968517336736866</v>
      </c>
      <c r="I38" s="51">
        <v>0.34971282705807277</v>
      </c>
      <c r="J38" s="51">
        <v>0.1706019995745586</v>
      </c>
      <c r="K38" s="45">
        <v>36.79951338891594</v>
      </c>
      <c r="L38" s="46">
        <v>24.116222651454137</v>
      </c>
      <c r="Q38" s="40">
        <v>1</v>
      </c>
      <c r="R38" s="41" t="s">
        <v>65</v>
      </c>
      <c r="S38" s="42">
        <v>2141.6351523209555</v>
      </c>
      <c r="T38" s="43">
        <v>6843.6108012205204</v>
      </c>
      <c r="U38" s="43">
        <v>8985.2459535414455</v>
      </c>
      <c r="V38" s="44">
        <v>-348.98775961908893</v>
      </c>
      <c r="W38" s="51">
        <v>0.60745233968804158</v>
      </c>
      <c r="X38" s="51">
        <v>0.19381860196418255</v>
      </c>
      <c r="Y38" s="51">
        <v>0.19872905834777585</v>
      </c>
      <c r="Z38" s="45">
        <v>38.222128737418224</v>
      </c>
      <c r="AA38" s="46">
        <v>25.350486445220948</v>
      </c>
      <c r="AF38" s="40">
        <v>1</v>
      </c>
      <c r="AG38" s="41" t="s">
        <v>65</v>
      </c>
      <c r="AH38" s="42">
        <v>2492.501594051841</v>
      </c>
      <c r="AI38" s="43">
        <v>7039.0616334958777</v>
      </c>
      <c r="AJ38" s="43">
        <v>9531.5632275477255</v>
      </c>
      <c r="AK38" s="44">
        <v>-63.682837672792665</v>
      </c>
      <c r="AL38" s="51">
        <v>8.6343612334801756E-2</v>
      </c>
      <c r="AM38" s="51">
        <v>0.82643171806167404</v>
      </c>
      <c r="AN38" s="51">
        <v>8.7224669603524235E-2</v>
      </c>
      <c r="AO38" s="45">
        <v>13.399893488847303</v>
      </c>
      <c r="AP38" s="46">
        <v>8.4229268740747063</v>
      </c>
      <c r="AU38" s="40">
        <v>1</v>
      </c>
      <c r="AV38" s="41" t="s">
        <v>65</v>
      </c>
      <c r="AW38" s="42">
        <v>2448.1107890520266</v>
      </c>
      <c r="AX38" s="43">
        <v>9958.0064158752793</v>
      </c>
      <c r="AY38" s="43">
        <v>12406.117204927312</v>
      </c>
      <c r="AZ38" s="44">
        <v>-288.20379672310872</v>
      </c>
      <c r="BA38" s="51">
        <v>0.69230769230769229</v>
      </c>
      <c r="BB38" s="51">
        <v>0.14102564102564102</v>
      </c>
      <c r="BC38" s="51">
        <v>0.16666666666666666</v>
      </c>
      <c r="BD38" s="45">
        <v>30.113403641698497</v>
      </c>
      <c r="BE38" s="46">
        <v>20.305585753153483</v>
      </c>
      <c r="BJ38" s="40">
        <v>1</v>
      </c>
      <c r="BK38" s="41" t="s">
        <v>65</v>
      </c>
      <c r="BL38" s="42">
        <v>2278.925810020095</v>
      </c>
      <c r="BM38" s="43">
        <v>8017.7107822239286</v>
      </c>
      <c r="BN38" s="43">
        <v>10296.636592244022</v>
      </c>
      <c r="BO38" s="44">
        <v>16.632086047721785</v>
      </c>
      <c r="BP38" s="51">
        <v>0</v>
      </c>
      <c r="BQ38" s="51">
        <v>0.92307692307692313</v>
      </c>
      <c r="BR38" s="51">
        <v>7.6923076923076927E-2</v>
      </c>
      <c r="BS38" s="45">
        <v>5.5224052783265591</v>
      </c>
      <c r="BT38" s="46">
        <v>5.5224052783265591</v>
      </c>
    </row>
    <row r="39" spans="2:72" x14ac:dyDescent="0.25">
      <c r="B39" s="40">
        <v>2</v>
      </c>
      <c r="C39" s="41" t="s">
        <v>70</v>
      </c>
      <c r="D39" s="42">
        <v>2249.1338414033867</v>
      </c>
      <c r="E39" s="43">
        <v>6837.2679315912674</v>
      </c>
      <c r="F39" s="43">
        <v>9086.4017729946627</v>
      </c>
      <c r="G39" s="44">
        <v>-233.130569927934</v>
      </c>
      <c r="H39" s="51">
        <v>0.43926824079982985</v>
      </c>
      <c r="I39" s="51">
        <v>0.35141459263986385</v>
      </c>
      <c r="J39" s="51">
        <v>0.20931716656030633</v>
      </c>
      <c r="K39" s="45">
        <v>30.414947212047323</v>
      </c>
      <c r="L39" s="46">
        <v>20.795094072204535</v>
      </c>
      <c r="Q39" s="40">
        <v>2</v>
      </c>
      <c r="R39" s="41" t="s">
        <v>70</v>
      </c>
      <c r="S39" s="42">
        <v>2157.6863231342099</v>
      </c>
      <c r="T39" s="43">
        <v>6737.6823198974071</v>
      </c>
      <c r="U39" s="43">
        <v>8895.3686430316084</v>
      </c>
      <c r="V39" s="44">
        <v>-293.29570606161985</v>
      </c>
      <c r="W39" s="51">
        <v>0.55719237435008662</v>
      </c>
      <c r="X39" s="51">
        <v>0.19641825534373195</v>
      </c>
      <c r="Y39" s="51">
        <v>0.24638937030618141</v>
      </c>
      <c r="Z39" s="45">
        <v>31.684925673613883</v>
      </c>
      <c r="AA39" s="46">
        <v>21.743389610850237</v>
      </c>
      <c r="AF39" s="40">
        <v>2</v>
      </c>
      <c r="AG39" s="41" t="s">
        <v>70</v>
      </c>
      <c r="AH39" s="42">
        <v>2512.109455304485</v>
      </c>
      <c r="AI39" s="43">
        <v>6917.7244958486035</v>
      </c>
      <c r="AJ39" s="43">
        <v>9429.8339511531085</v>
      </c>
      <c r="AK39" s="44">
        <v>-53.09943878951384</v>
      </c>
      <c r="AL39" s="51">
        <v>7.8414096916299553E-2</v>
      </c>
      <c r="AM39" s="51">
        <v>0.82026431718061676</v>
      </c>
      <c r="AN39" s="51">
        <v>0.1013215859030837</v>
      </c>
      <c r="AO39" s="45">
        <v>10.858160663029462</v>
      </c>
      <c r="AP39" s="46">
        <v>7.308441779161674</v>
      </c>
      <c r="AU39" s="40">
        <v>2</v>
      </c>
      <c r="AV39" s="41" t="s">
        <v>70</v>
      </c>
      <c r="AW39" s="42">
        <v>2467.5814041944145</v>
      </c>
      <c r="AX39" s="43">
        <v>9740.0646351501</v>
      </c>
      <c r="AY39" s="43">
        <v>12207.646039344518</v>
      </c>
      <c r="AZ39" s="44">
        <v>-267.11176195554856</v>
      </c>
      <c r="BA39" s="51">
        <v>0.60256410256410253</v>
      </c>
      <c r="BB39" s="51">
        <v>0.21794871794871795</v>
      </c>
      <c r="BC39" s="51">
        <v>0.17948717948717949</v>
      </c>
      <c r="BD39" s="45">
        <v>24.85610268960335</v>
      </c>
      <c r="BE39" s="46">
        <v>19.178427883359891</v>
      </c>
      <c r="BJ39" s="40">
        <v>2</v>
      </c>
      <c r="BK39" s="41" t="s">
        <v>70</v>
      </c>
      <c r="BL39" s="42">
        <v>2290.4829403442354</v>
      </c>
      <c r="BM39" s="43">
        <v>7876.8465613776943</v>
      </c>
      <c r="BN39" s="43">
        <v>10167.329501721932</v>
      </c>
      <c r="BO39" s="44">
        <v>20.980985105456966</v>
      </c>
      <c r="BP39" s="51">
        <v>0</v>
      </c>
      <c r="BQ39" s="51">
        <v>0.92307692307692313</v>
      </c>
      <c r="BR39" s="51">
        <v>7.6923076923076927E-2</v>
      </c>
      <c r="BS39" s="45">
        <v>5.160153997262956</v>
      </c>
      <c r="BT39" s="46">
        <v>5.160153997262956</v>
      </c>
    </row>
    <row r="40" spans="2:72" x14ac:dyDescent="0.25">
      <c r="B40" s="20">
        <v>3</v>
      </c>
      <c r="C40" s="21" t="s">
        <v>79</v>
      </c>
      <c r="D40" s="27">
        <v>2576.8702022997563</v>
      </c>
      <c r="E40" s="28">
        <v>6729.9474860617811</v>
      </c>
      <c r="F40" s="28">
        <v>9306.817688361547</v>
      </c>
      <c r="G40" s="29">
        <v>-295.87155086019328</v>
      </c>
      <c r="H40" s="51">
        <v>0.60263773665177622</v>
      </c>
      <c r="I40" s="51">
        <v>0.11380557328228036</v>
      </c>
      <c r="J40" s="51">
        <v>0.28355669006594342</v>
      </c>
      <c r="K40" s="30">
        <v>34.809904679746133</v>
      </c>
      <c r="L40" s="31">
        <v>22.547431084718411</v>
      </c>
      <c r="Q40" s="20">
        <v>3</v>
      </c>
      <c r="R40" s="21" t="s">
        <v>79</v>
      </c>
      <c r="S40" s="27">
        <v>2426.7159730479475</v>
      </c>
      <c r="T40" s="28">
        <v>6588.0270161727803</v>
      </c>
      <c r="U40" s="28">
        <v>9014.7429892207201</v>
      </c>
      <c r="V40" s="29">
        <v>-351.34782568271066</v>
      </c>
      <c r="W40" s="51">
        <v>0.65193529751588675</v>
      </c>
      <c r="X40" s="51">
        <v>6.5280184864240323E-2</v>
      </c>
      <c r="Y40" s="51">
        <v>0.28278451761987289</v>
      </c>
      <c r="Z40" s="30">
        <v>35.921838575386197</v>
      </c>
      <c r="AA40" s="31">
        <v>22.960304651012159</v>
      </c>
      <c r="AF40" s="20">
        <v>3</v>
      </c>
      <c r="AG40" s="21" t="s">
        <v>79</v>
      </c>
      <c r="AH40" s="27">
        <v>3010.6050386803113</v>
      </c>
      <c r="AI40" s="28">
        <v>6909.3193318421609</v>
      </c>
      <c r="AJ40" s="28">
        <v>9919.9243705224762</v>
      </c>
      <c r="AK40" s="29">
        <v>-106.81152472966994</v>
      </c>
      <c r="AL40" s="51">
        <v>0.44845814977973569</v>
      </c>
      <c r="AM40" s="51">
        <v>0.26519823788546254</v>
      </c>
      <c r="AN40" s="51">
        <v>0.28634361233480177</v>
      </c>
      <c r="AO40" s="30">
        <v>30.417000000480574</v>
      </c>
      <c r="AP40" s="31">
        <v>19.125587146060433</v>
      </c>
      <c r="AU40" s="20">
        <v>3</v>
      </c>
      <c r="AV40" s="21" t="s">
        <v>79</v>
      </c>
      <c r="AW40" s="27">
        <v>2797.8291946238628</v>
      </c>
      <c r="AX40" s="28">
        <v>10031.106778037905</v>
      </c>
      <c r="AY40" s="28">
        <v>12828.935972661766</v>
      </c>
      <c r="AZ40" s="29">
        <v>-700.84403245732597</v>
      </c>
      <c r="BA40" s="51">
        <v>0.71794871794871795</v>
      </c>
      <c r="BB40" s="51">
        <v>5.128205128205128E-2</v>
      </c>
      <c r="BC40" s="51">
        <v>0.23076923076923078</v>
      </c>
      <c r="BD40" s="30">
        <v>24.970306419253735</v>
      </c>
      <c r="BE40" s="31">
        <v>21.414858853740679</v>
      </c>
      <c r="BJ40" s="20">
        <v>3</v>
      </c>
      <c r="BK40" s="21" t="s">
        <v>79</v>
      </c>
      <c r="BL40" s="27">
        <v>2973.412547553668</v>
      </c>
      <c r="BM40" s="28">
        <v>7893.4550637896991</v>
      </c>
      <c r="BN40" s="28">
        <v>10866.867611343365</v>
      </c>
      <c r="BO40" s="29">
        <v>52.727962293149247</v>
      </c>
      <c r="BP40" s="51">
        <v>0.42307692307692307</v>
      </c>
      <c r="BQ40" s="51">
        <v>0.15384615384615385</v>
      </c>
      <c r="BR40" s="51">
        <v>0.42307692307692307</v>
      </c>
      <c r="BS40" s="30">
        <v>60.382283159568011</v>
      </c>
      <c r="BT40" s="31">
        <v>10.208138649986267</v>
      </c>
    </row>
    <row r="41" spans="2:72" x14ac:dyDescent="0.25">
      <c r="B41" s="32">
        <v>4</v>
      </c>
      <c r="C41" s="33" t="s">
        <v>80</v>
      </c>
      <c r="D41" s="34">
        <v>2670.7349904434323</v>
      </c>
      <c r="E41" s="35">
        <v>6668.469028722162</v>
      </c>
      <c r="F41" s="35">
        <v>9339.2040191655742</v>
      </c>
      <c r="G41" s="36">
        <v>-305.80981763750373</v>
      </c>
      <c r="H41" s="52">
        <v>0.62263348223782178</v>
      </c>
      <c r="I41" s="52">
        <v>5.2542012337800467E-2</v>
      </c>
      <c r="J41" s="52">
        <v>0.3248245054243778</v>
      </c>
      <c r="K41" s="37">
        <v>33.166209101872838</v>
      </c>
      <c r="L41" s="38">
        <v>21.419411099158474</v>
      </c>
      <c r="Q41" s="32">
        <v>4</v>
      </c>
      <c r="R41" s="33" t="s">
        <v>80</v>
      </c>
      <c r="S41" s="34">
        <v>2509.646370563401</v>
      </c>
      <c r="T41" s="35">
        <v>6553.5525628693958</v>
      </c>
      <c r="U41" s="35">
        <v>9063.1989334327791</v>
      </c>
      <c r="V41" s="36">
        <v>-393.61780897320926</v>
      </c>
      <c r="W41" s="52">
        <v>0.65771230502599654</v>
      </c>
      <c r="X41" s="52">
        <v>3.1195840554592721E-2</v>
      </c>
      <c r="Y41" s="52">
        <v>0.31109185441941073</v>
      </c>
      <c r="Z41" s="37">
        <v>35.601823472034468</v>
      </c>
      <c r="AA41" s="38">
        <v>22.176507364319505</v>
      </c>
      <c r="AF41" s="32">
        <v>4</v>
      </c>
      <c r="AG41" s="33" t="s">
        <v>80</v>
      </c>
      <c r="AH41" s="34">
        <v>3140.841782600738</v>
      </c>
      <c r="AI41" s="35">
        <v>6748.4201584758894</v>
      </c>
      <c r="AJ41" s="35">
        <v>9889.2619410766256</v>
      </c>
      <c r="AK41" s="36">
        <v>-1.7714831466591667</v>
      </c>
      <c r="AL41" s="52">
        <v>0.51277533039647583</v>
      </c>
      <c r="AM41" s="52">
        <v>0.11894273127753303</v>
      </c>
      <c r="AN41" s="52">
        <v>0.36828193832599121</v>
      </c>
      <c r="AO41" s="37">
        <v>25.399479600994685</v>
      </c>
      <c r="AP41" s="38">
        <v>18.736959148003216</v>
      </c>
      <c r="AU41" s="32">
        <v>4</v>
      </c>
      <c r="AV41" s="33" t="s">
        <v>80</v>
      </c>
      <c r="AW41" s="34">
        <v>2844.688229573409</v>
      </c>
      <c r="AX41" s="35">
        <v>10205.115496319753</v>
      </c>
      <c r="AY41" s="35">
        <v>13049.80372589316</v>
      </c>
      <c r="AZ41" s="36">
        <v>-921.84092576402873</v>
      </c>
      <c r="BA41" s="52">
        <v>0.71794871794871795</v>
      </c>
      <c r="BB41" s="52">
        <v>1.282051282051282E-2</v>
      </c>
      <c r="BC41" s="52">
        <v>0.26923076923076922</v>
      </c>
      <c r="BD41" s="37">
        <v>24.243004098930029</v>
      </c>
      <c r="BE41" s="38">
        <v>16.956088429440847</v>
      </c>
      <c r="BJ41" s="32">
        <v>4</v>
      </c>
      <c r="BK41" s="33" t="s">
        <v>80</v>
      </c>
      <c r="BL41" s="34">
        <v>3076.4750009808004</v>
      </c>
      <c r="BM41" s="35">
        <v>7869.9247225368836</v>
      </c>
      <c r="BN41" s="35">
        <v>10946.399723517687</v>
      </c>
      <c r="BO41" s="36">
        <v>-38.18740260023025</v>
      </c>
      <c r="BP41" s="52">
        <v>0.46153846153846156</v>
      </c>
      <c r="BQ41" s="52">
        <v>0.11538461538461539</v>
      </c>
      <c r="BR41" s="52">
        <v>0.42307692307692307</v>
      </c>
      <c r="BS41" s="37">
        <v>56.589907722014843</v>
      </c>
      <c r="BT41" s="38">
        <v>10.655095364110752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62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62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62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1891.8297882954821</v>
      </c>
      <c r="E52" s="23">
        <v>11183.785382500335</v>
      </c>
      <c r="F52" s="23">
        <v>13075.615170795811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2016.4347058467688</v>
      </c>
      <c r="T52" s="23">
        <v>14022.102139333978</v>
      </c>
      <c r="U52" s="23">
        <v>16038.536845180732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1742.153079466847</v>
      </c>
      <c r="AI52" s="23">
        <v>7774.3700951691417</v>
      </c>
      <c r="AJ52" s="23">
        <v>9516.5231746359823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2538.9220904614449</v>
      </c>
      <c r="E53" s="28">
        <v>10401.682366894383</v>
      </c>
      <c r="F53" s="28">
        <v>12940.604457355816</v>
      </c>
      <c r="G53" s="29">
        <v>-284.02786815943716</v>
      </c>
      <c r="H53" s="51">
        <v>0.43848797250859106</v>
      </c>
      <c r="I53" s="51">
        <v>0.41993127147766324</v>
      </c>
      <c r="J53" s="51">
        <v>0.1415807560137457</v>
      </c>
      <c r="K53" s="45">
        <v>28.979709216213763</v>
      </c>
      <c r="L53" s="46">
        <v>23.058052039534687</v>
      </c>
      <c r="Q53" s="40">
        <f t="shared" si="4"/>
        <v>1</v>
      </c>
      <c r="R53" s="41" t="str">
        <f t="shared" si="4"/>
        <v>NWGF 90%</v>
      </c>
      <c r="S53" s="42">
        <v>2825.1563912226538</v>
      </c>
      <c r="T53" s="43">
        <v>12918.67650417512</v>
      </c>
      <c r="U53" s="43">
        <v>15743.832895397773</v>
      </c>
      <c r="V53" s="44">
        <v>-229.94606227064494</v>
      </c>
      <c r="W53" s="51">
        <v>0.39546599496221663</v>
      </c>
      <c r="X53" s="51">
        <v>0.47607052896725438</v>
      </c>
      <c r="Y53" s="51">
        <v>0.12846347607052896</v>
      </c>
      <c r="Z53" s="45">
        <v>27.683867926540522</v>
      </c>
      <c r="AA53" s="46">
        <v>22.84838352641512</v>
      </c>
      <c r="AF53" s="40">
        <f t="shared" si="5"/>
        <v>1</v>
      </c>
      <c r="AG53" s="41" t="str">
        <f t="shared" si="5"/>
        <v>NWGF 90%</v>
      </c>
      <c r="AH53" s="42">
        <v>2195.0945037679467</v>
      </c>
      <c r="AI53" s="43">
        <v>7378.2431157583724</v>
      </c>
      <c r="AJ53" s="43">
        <v>9573.3376195263263</v>
      </c>
      <c r="AK53" s="44">
        <v>-348.99148975656396</v>
      </c>
      <c r="AL53" s="51">
        <v>0.49016641452344933</v>
      </c>
      <c r="AM53" s="51">
        <v>0.35249621785173979</v>
      </c>
      <c r="AN53" s="51">
        <v>0.1573373676248109</v>
      </c>
      <c r="AO53" s="45">
        <v>30.446555954670941</v>
      </c>
      <c r="AP53" s="46">
        <v>23.643532629318699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2556.7180734256017</v>
      </c>
      <c r="E54" s="28">
        <v>10216.965921226285</v>
      </c>
      <c r="F54" s="28">
        <v>12773.683994651898</v>
      </c>
      <c r="G54" s="29">
        <v>-223.64846857505765</v>
      </c>
      <c r="H54" s="51">
        <v>0.38144329896907214</v>
      </c>
      <c r="I54" s="51">
        <v>0.43780068728522337</v>
      </c>
      <c r="J54" s="51">
        <v>0.18075601374570446</v>
      </c>
      <c r="K54" s="45">
        <v>24.325798430904982</v>
      </c>
      <c r="L54" s="46">
        <v>20.012429219620696</v>
      </c>
      <c r="Q54" s="40">
        <f t="shared" si="4"/>
        <v>2</v>
      </c>
      <c r="R54" s="41" t="str">
        <f t="shared" si="4"/>
        <v>NWGF 92%</v>
      </c>
      <c r="S54" s="42">
        <v>2842.8396270161975</v>
      </c>
      <c r="T54" s="43">
        <v>12683.27641111009</v>
      </c>
      <c r="U54" s="43">
        <v>15526.116038126303</v>
      </c>
      <c r="V54" s="44">
        <v>-165.56345207266631</v>
      </c>
      <c r="W54" s="51">
        <v>0.32997481108312343</v>
      </c>
      <c r="X54" s="51">
        <v>0.50755667506297231</v>
      </c>
      <c r="Y54" s="51">
        <v>0.16246851385390429</v>
      </c>
      <c r="Z54" s="45">
        <v>23.374322494171913</v>
      </c>
      <c r="AA54" s="46">
        <v>19.962969398598041</v>
      </c>
      <c r="AF54" s="40">
        <f t="shared" si="5"/>
        <v>2</v>
      </c>
      <c r="AG54" s="41" t="str">
        <f t="shared" si="5"/>
        <v>NWGF 92%</v>
      </c>
      <c r="AH54" s="42">
        <v>2213.0259197933283</v>
      </c>
      <c r="AI54" s="43">
        <v>7254.4083887486595</v>
      </c>
      <c r="AJ54" s="43">
        <v>9467.4343085419987</v>
      </c>
      <c r="AK54" s="44">
        <v>-293.42078794404239</v>
      </c>
      <c r="AL54" s="51">
        <v>0.443267776096823</v>
      </c>
      <c r="AM54" s="51">
        <v>0.35400907715582453</v>
      </c>
      <c r="AN54" s="51">
        <v>0.20272314674735251</v>
      </c>
      <c r="AO54" s="45">
        <v>25.329826817632032</v>
      </c>
      <c r="AP54" s="46">
        <v>20.116818455257484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2975.2131254111418</v>
      </c>
      <c r="E55" s="28">
        <v>10148.000306952066</v>
      </c>
      <c r="F55" s="28">
        <v>13123.213432363205</v>
      </c>
      <c r="G55" s="29">
        <v>-446.05065797168277</v>
      </c>
      <c r="H55" s="51">
        <v>0.54226804123711336</v>
      </c>
      <c r="I55" s="51">
        <v>0.22955326460481099</v>
      </c>
      <c r="J55" s="51">
        <v>0.2281786941580756</v>
      </c>
      <c r="K55" s="45">
        <v>28.488028328932298</v>
      </c>
      <c r="L55" s="46">
        <v>21.68055097603839</v>
      </c>
      <c r="Q55" s="20">
        <f t="shared" si="4"/>
        <v>3</v>
      </c>
      <c r="R55" s="21" t="str">
        <f t="shared" si="4"/>
        <v>NWGF 95%</v>
      </c>
      <c r="S55" s="42">
        <v>3354.7944912311705</v>
      </c>
      <c r="T55" s="43">
        <v>12692.698573285714</v>
      </c>
      <c r="U55" s="43">
        <v>16047.493064516893</v>
      </c>
      <c r="V55" s="44">
        <v>-556.79831078131951</v>
      </c>
      <c r="W55" s="51">
        <v>0.51763224181360201</v>
      </c>
      <c r="X55" s="51">
        <v>0.29722921914357681</v>
      </c>
      <c r="Y55" s="51">
        <v>0.18513853904282115</v>
      </c>
      <c r="Z55" s="45">
        <v>25.751060356619817</v>
      </c>
      <c r="AA55" s="46">
        <v>22.62699941200427</v>
      </c>
      <c r="AF55" s="20">
        <f t="shared" si="5"/>
        <v>3</v>
      </c>
      <c r="AG55" s="21" t="str">
        <f t="shared" si="5"/>
        <v>NWGF 95%</v>
      </c>
      <c r="AH55" s="42">
        <v>2519.2560838663571</v>
      </c>
      <c r="AI55" s="43">
        <v>7091.2825709930303</v>
      </c>
      <c r="AJ55" s="43">
        <v>9610.5386548593979</v>
      </c>
      <c r="AK55" s="44">
        <v>-313.01943810655416</v>
      </c>
      <c r="AL55" s="51">
        <v>0.57186081694402424</v>
      </c>
      <c r="AM55" s="51">
        <v>0.14826021180030258</v>
      </c>
      <c r="AN55" s="51">
        <v>0.27987897125567324</v>
      </c>
      <c r="AO55" s="45">
        <v>31.579558061294311</v>
      </c>
      <c r="AP55" s="46">
        <v>19.787283179837345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3110.295087148289</v>
      </c>
      <c r="E56" s="35">
        <v>9955.0125700317167</v>
      </c>
      <c r="F56" s="35">
        <v>13065.307657180012</v>
      </c>
      <c r="G56" s="36">
        <v>-420.92852835323754</v>
      </c>
      <c r="H56" s="52">
        <v>0.58969072164948455</v>
      </c>
      <c r="I56" s="52">
        <v>8.1099656357388319E-2</v>
      </c>
      <c r="J56" s="52">
        <v>0.32920962199312714</v>
      </c>
      <c r="K56" s="56">
        <v>25.621983109425045</v>
      </c>
      <c r="L56" s="57">
        <v>19.308524192289688</v>
      </c>
      <c r="Q56" s="32">
        <f t="shared" si="4"/>
        <v>4</v>
      </c>
      <c r="R56" s="33" t="str">
        <f t="shared" si="4"/>
        <v>NWGF 98%</v>
      </c>
      <c r="S56" s="58">
        <v>3499.7379607137746</v>
      </c>
      <c r="T56" s="59">
        <v>12506.487686501627</v>
      </c>
      <c r="U56" s="59">
        <v>16006.225647215375</v>
      </c>
      <c r="V56" s="60">
        <v>-588.6537461671154</v>
      </c>
      <c r="W56" s="52">
        <v>0.60201511335012592</v>
      </c>
      <c r="X56" s="52">
        <v>7.9345088161209068E-2</v>
      </c>
      <c r="Y56" s="52">
        <v>0.31863979848866497</v>
      </c>
      <c r="Z56" s="56">
        <v>22.224948639849316</v>
      </c>
      <c r="AA56" s="57">
        <v>19.755462004038328</v>
      </c>
      <c r="AF56" s="32">
        <f t="shared" si="5"/>
        <v>4</v>
      </c>
      <c r="AG56" s="33" t="str">
        <f t="shared" si="5"/>
        <v>NWGF 98%</v>
      </c>
      <c r="AH56" s="58">
        <v>2642.4923010499697</v>
      </c>
      <c r="AI56" s="59">
        <v>6890.1544119725932</v>
      </c>
      <c r="AJ56" s="59">
        <v>9532.6467130225774</v>
      </c>
      <c r="AK56" s="60">
        <v>-219.45527125154592</v>
      </c>
      <c r="AL56" s="52">
        <v>0.5748865355521936</v>
      </c>
      <c r="AM56" s="52">
        <v>8.3207261724659601E-2</v>
      </c>
      <c r="AN56" s="52">
        <v>0.34190620272314676</v>
      </c>
      <c r="AO56" s="56">
        <v>30.267197258844988</v>
      </c>
      <c r="AP56" s="57">
        <v>18.914791312773744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62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62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62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1771.2555169978359</v>
      </c>
      <c r="E67" s="23">
        <v>10320.787892824404</v>
      </c>
      <c r="F67" s="23">
        <v>12092.04340982225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1979.1025643302839</v>
      </c>
      <c r="T67" s="23">
        <v>13365.435287182132</v>
      </c>
      <c r="U67" s="23">
        <v>15344.537851512427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1526.1738381913938</v>
      </c>
      <c r="AI67" s="23">
        <v>6730.7090133812208</v>
      </c>
      <c r="AJ67" s="23">
        <v>8256.8828515726127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2403.3727638852774</v>
      </c>
      <c r="E68" s="43">
        <v>10033.450484916468</v>
      </c>
      <c r="F68" s="43">
        <v>12436.823248801762</v>
      </c>
      <c r="G68" s="44">
        <v>-630.41588806943548</v>
      </c>
      <c r="H68" s="51">
        <v>0.47975460122699387</v>
      </c>
      <c r="I68" s="51">
        <v>0.35950920245398771</v>
      </c>
      <c r="J68" s="51">
        <v>0.16073619631901839</v>
      </c>
      <c r="K68" s="45">
        <v>31.671367821983434</v>
      </c>
      <c r="L68" s="46">
        <v>23.479838934442899</v>
      </c>
      <c r="Q68" s="40">
        <f t="shared" si="10"/>
        <v>1</v>
      </c>
      <c r="R68" s="41" t="str">
        <f t="shared" si="10"/>
        <v>NWGF 90%</v>
      </c>
      <c r="S68" s="42">
        <v>2776.1089589862268</v>
      </c>
      <c r="T68" s="43">
        <v>12782.882622549929</v>
      </c>
      <c r="U68" s="43">
        <v>15558.991581536173</v>
      </c>
      <c r="V68" s="44">
        <v>-621.43709157566627</v>
      </c>
      <c r="W68" s="51">
        <v>0.36281179138321995</v>
      </c>
      <c r="X68" s="51">
        <v>0.53968253968253965</v>
      </c>
      <c r="Y68" s="51">
        <v>9.7505668934240369E-2</v>
      </c>
      <c r="Z68" s="45">
        <v>29.818299889647726</v>
      </c>
      <c r="AA68" s="46">
        <v>25.897615370684044</v>
      </c>
      <c r="AF68" s="40">
        <f t="shared" si="11"/>
        <v>1</v>
      </c>
      <c r="AG68" s="41" t="str">
        <f t="shared" si="11"/>
        <v>NWGF 90%</v>
      </c>
      <c r="AH68" s="42">
        <v>1967.3499847835992</v>
      </c>
      <c r="AI68" s="43">
        <v>6733.2074028512188</v>
      </c>
      <c r="AJ68" s="43">
        <v>8700.5573876348171</v>
      </c>
      <c r="AK68" s="44">
        <v>-638.25496504837156</v>
      </c>
      <c r="AL68" s="51">
        <v>0.55614973262032086</v>
      </c>
      <c r="AM68" s="51">
        <v>0.26203208556149732</v>
      </c>
      <c r="AN68" s="51">
        <v>0.18181818181818182</v>
      </c>
      <c r="AO68" s="45">
        <v>36.748775938563789</v>
      </c>
      <c r="AP68" s="46">
        <v>23.571189778084673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2419.9689466971463</v>
      </c>
      <c r="E69" s="43">
        <v>9857.168864210762</v>
      </c>
      <c r="F69" s="43">
        <v>12277.137810907896</v>
      </c>
      <c r="G69" s="44">
        <v>-569.14258904453607</v>
      </c>
      <c r="H69" s="51">
        <v>0.42944785276073622</v>
      </c>
      <c r="I69" s="51">
        <v>0.38282208588957056</v>
      </c>
      <c r="J69" s="51">
        <v>0.18773006134969325</v>
      </c>
      <c r="K69" s="45">
        <v>26.785509442995785</v>
      </c>
      <c r="L69" s="46">
        <v>20.441306308862593</v>
      </c>
      <c r="Q69" s="20">
        <f t="shared" si="10"/>
        <v>2</v>
      </c>
      <c r="R69" s="21" t="str">
        <f t="shared" si="10"/>
        <v>NWGF 92%</v>
      </c>
      <c r="S69" s="42">
        <v>2791.21406218228</v>
      </c>
      <c r="T69" s="43">
        <v>12590.505957274774</v>
      </c>
      <c r="U69" s="43">
        <v>15381.720019457052</v>
      </c>
      <c r="V69" s="44">
        <v>-552.7269300659475</v>
      </c>
      <c r="W69" s="51">
        <v>0.34467120181405897</v>
      </c>
      <c r="X69" s="51">
        <v>0.49206349206349204</v>
      </c>
      <c r="Y69" s="51">
        <v>0.16326530612244897</v>
      </c>
      <c r="Z69" s="45">
        <v>22.768917204602669</v>
      </c>
      <c r="AA69" s="46">
        <v>20.737727065847636</v>
      </c>
      <c r="AF69" s="20">
        <f t="shared" si="11"/>
        <v>2</v>
      </c>
      <c r="AG69" s="21" t="str">
        <f t="shared" si="11"/>
        <v>NWGF 92%</v>
      </c>
      <c r="AH69" s="42">
        <v>1982.217353304246</v>
      </c>
      <c r="AI69" s="43">
        <v>6634.1697785390234</v>
      </c>
      <c r="AJ69" s="43">
        <v>8616.3871318432684</v>
      </c>
      <c r="AK69" s="44">
        <v>-588.49902115565374</v>
      </c>
      <c r="AL69" s="51">
        <v>0.52941176470588236</v>
      </c>
      <c r="AM69" s="51">
        <v>0.25401069518716579</v>
      </c>
      <c r="AN69" s="51">
        <v>0.21657754010695188</v>
      </c>
      <c r="AO69" s="45">
        <v>31.007029856817081</v>
      </c>
      <c r="AP69" s="46">
        <v>20.38818832593909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2741.9745764212239</v>
      </c>
      <c r="E70" s="43">
        <v>10078.088852608424</v>
      </c>
      <c r="F70" s="43">
        <v>12820.063429029631</v>
      </c>
      <c r="G70" s="44">
        <v>-994.17986624144487</v>
      </c>
      <c r="H70" s="51">
        <v>0.58036809815950918</v>
      </c>
      <c r="I70" s="51">
        <v>0.19877300613496932</v>
      </c>
      <c r="J70" s="51">
        <v>0.22085889570552147</v>
      </c>
      <c r="K70" s="45">
        <v>27.808000147505084</v>
      </c>
      <c r="L70" s="46">
        <v>22.022543656392131</v>
      </c>
      <c r="Q70" s="20">
        <f t="shared" si="10"/>
        <v>3</v>
      </c>
      <c r="R70" s="21" t="str">
        <f t="shared" si="10"/>
        <v>NWGF 95%</v>
      </c>
      <c r="S70" s="42">
        <v>3181.9796109489985</v>
      </c>
      <c r="T70" s="43">
        <v>13165.631922154447</v>
      </c>
      <c r="U70" s="43">
        <v>16347.611533103445</v>
      </c>
      <c r="V70" s="44">
        <v>-1392.6696351758533</v>
      </c>
      <c r="W70" s="51">
        <v>0.53968253968253965</v>
      </c>
      <c r="X70" s="51">
        <v>0.27891156462585032</v>
      </c>
      <c r="Y70" s="51">
        <v>0.18140589569160998</v>
      </c>
      <c r="Z70" s="45">
        <v>24.809710248853868</v>
      </c>
      <c r="AA70" s="46">
        <v>22.260042719484638</v>
      </c>
      <c r="AF70" s="20">
        <f t="shared" si="11"/>
        <v>3</v>
      </c>
      <c r="AG70" s="21" t="str">
        <f t="shared" si="11"/>
        <v>NWGF 95%</v>
      </c>
      <c r="AH70" s="42">
        <v>2223.1451105743022</v>
      </c>
      <c r="AI70" s="43">
        <v>6437.4297786249981</v>
      </c>
      <c r="AJ70" s="43">
        <v>8660.5748891993062</v>
      </c>
      <c r="AK70" s="44">
        <v>-524.30289271183767</v>
      </c>
      <c r="AL70" s="51">
        <v>0.62834224598930477</v>
      </c>
      <c r="AM70" s="51">
        <v>0.10427807486631016</v>
      </c>
      <c r="AN70" s="51">
        <v>0.26737967914438504</v>
      </c>
      <c r="AO70" s="45">
        <v>31.166599561873987</v>
      </c>
      <c r="AP70" s="46">
        <v>21.52400334674644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2846.8407271039305</v>
      </c>
      <c r="E71" s="59">
        <v>10016.250090294694</v>
      </c>
      <c r="F71" s="59">
        <v>12863.090817398617</v>
      </c>
      <c r="G71" s="60">
        <v>-1144.1052931961842</v>
      </c>
      <c r="H71" s="52">
        <v>0.6343558282208589</v>
      </c>
      <c r="I71" s="52">
        <v>6.1349693251533742E-2</v>
      </c>
      <c r="J71" s="52">
        <v>0.30429447852760738</v>
      </c>
      <c r="K71" s="56">
        <v>26.569106084547183</v>
      </c>
      <c r="L71" s="57">
        <v>19.685587556607413</v>
      </c>
      <c r="Q71" s="32">
        <f t="shared" si="10"/>
        <v>4</v>
      </c>
      <c r="R71" s="33" t="str">
        <f t="shared" si="10"/>
        <v>NWGF 98%</v>
      </c>
      <c r="S71" s="58">
        <v>3313.0046764967301</v>
      </c>
      <c r="T71" s="59">
        <v>13045.769448701214</v>
      </c>
      <c r="U71" s="59">
        <v>16358.774125197928</v>
      </c>
      <c r="V71" s="60">
        <v>-1622.1295646231424</v>
      </c>
      <c r="W71" s="52">
        <v>0.61904761904761907</v>
      </c>
      <c r="X71" s="52">
        <v>7.7097505668934238E-2</v>
      </c>
      <c r="Y71" s="52">
        <v>0.30385487528344673</v>
      </c>
      <c r="Z71" s="56">
        <v>22.751457223431036</v>
      </c>
      <c r="AA71" s="57">
        <v>18.966682313210875</v>
      </c>
      <c r="AF71" s="32">
        <f t="shared" si="11"/>
        <v>4</v>
      </c>
      <c r="AG71" s="33" t="str">
        <f t="shared" si="11"/>
        <v>NWGF 98%</v>
      </c>
      <c r="AH71" s="58">
        <v>2297.1661236755222</v>
      </c>
      <c r="AI71" s="59">
        <v>6444.0093494998227</v>
      </c>
      <c r="AJ71" s="59">
        <v>8741.1754731753535</v>
      </c>
      <c r="AK71" s="60">
        <v>-580.44565763659045</v>
      </c>
      <c r="AL71" s="52">
        <v>0.65240641711229952</v>
      </c>
      <c r="AM71" s="52">
        <v>4.2780748663101602E-2</v>
      </c>
      <c r="AN71" s="52">
        <v>0.30481283422459893</v>
      </c>
      <c r="AO71" s="56">
        <v>31.897907619855168</v>
      </c>
      <c r="AP71" s="57">
        <v>20.30291797047024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44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44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44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44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44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2218.348273703441</v>
      </c>
      <c r="E7" s="23">
        <v>10278.695043778524</v>
      </c>
      <c r="F7" s="23">
        <v>12497.043317482026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10159.790236263019</v>
      </c>
      <c r="U7" s="23">
        <v>12007.912366019114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10077.209952306399</v>
      </c>
      <c r="AJ7" s="23">
        <v>13377.917565541655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15699.697654418302</v>
      </c>
      <c r="AY7" s="23">
        <v>17665.848253584736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13279.184583506734</v>
      </c>
      <c r="BN7" s="23">
        <v>16248.9147040017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2653.6264948730322</v>
      </c>
      <c r="E8" s="43">
        <v>9390.2463305832898</v>
      </c>
      <c r="F8" s="43">
        <v>12043.872825456259</v>
      </c>
      <c r="G8" s="44">
        <v>225.52995516512962</v>
      </c>
      <c r="H8" s="51">
        <v>0.2248</v>
      </c>
      <c r="I8" s="51">
        <v>0.46639999999999998</v>
      </c>
      <c r="J8" s="51">
        <v>0.30880000000000002</v>
      </c>
      <c r="K8" s="45">
        <v>19.503414356248786</v>
      </c>
      <c r="L8" s="46">
        <v>11.008268405164221</v>
      </c>
      <c r="Q8" s="40">
        <v>1</v>
      </c>
      <c r="R8" s="41" t="s">
        <v>65</v>
      </c>
      <c r="S8" s="42">
        <v>2525.1465892464707</v>
      </c>
      <c r="T8" s="43">
        <v>9289.0562971045601</v>
      </c>
      <c r="U8" s="43">
        <v>11814.20288635105</v>
      </c>
      <c r="V8" s="44">
        <v>100.06310040373566</v>
      </c>
      <c r="W8" s="51">
        <v>0.28932467891175251</v>
      </c>
      <c r="X8" s="51">
        <v>0.45780969479353678</v>
      </c>
      <c r="Y8" s="51">
        <v>0.25286562629471065</v>
      </c>
      <c r="Z8" s="45">
        <v>23.54730181876203</v>
      </c>
      <c r="AA8" s="46">
        <v>15.508339281009921</v>
      </c>
      <c r="AF8" s="40">
        <v>1</v>
      </c>
      <c r="AG8" s="41" t="s">
        <v>65</v>
      </c>
      <c r="AH8" s="42">
        <v>3005.1699629108252</v>
      </c>
      <c r="AI8" s="43">
        <v>9186.0453296174437</v>
      </c>
      <c r="AJ8" s="43">
        <v>12191.215292528244</v>
      </c>
      <c r="AK8" s="44">
        <v>584.59833585868876</v>
      </c>
      <c r="AL8" s="51">
        <v>3.7560581583198707E-2</v>
      </c>
      <c r="AM8" s="51">
        <v>0.48949919224555732</v>
      </c>
      <c r="AN8" s="51">
        <v>0.47294022617124393</v>
      </c>
      <c r="AO8" s="45">
        <v>1.9731299474785093</v>
      </c>
      <c r="AP8" s="46">
        <v>0</v>
      </c>
      <c r="AU8" s="40">
        <v>1</v>
      </c>
      <c r="AV8" s="41" t="s">
        <v>65</v>
      </c>
      <c r="AW8" s="42">
        <v>2939.493807022453</v>
      </c>
      <c r="AX8" s="43">
        <v>14369.088544386797</v>
      </c>
      <c r="AY8" s="43">
        <v>17308.582351409244</v>
      </c>
      <c r="AZ8" s="44">
        <v>130.04425381421248</v>
      </c>
      <c r="BA8" s="51">
        <v>0.28436018957345971</v>
      </c>
      <c r="BB8" s="51">
        <v>0.46919431279620855</v>
      </c>
      <c r="BC8" s="51">
        <v>0.24644549763033174</v>
      </c>
      <c r="BD8" s="45">
        <v>22.876628053835354</v>
      </c>
      <c r="BE8" s="46">
        <v>10.176176711631051</v>
      </c>
      <c r="BJ8" s="40">
        <v>1</v>
      </c>
      <c r="BK8" s="41" t="s">
        <v>65</v>
      </c>
      <c r="BL8" s="42">
        <v>2647.8399242705032</v>
      </c>
      <c r="BM8" s="43">
        <v>11998.343604174275</v>
      </c>
      <c r="BN8" s="43">
        <v>14646.183528444779</v>
      </c>
      <c r="BO8" s="44">
        <v>775.52534009642147</v>
      </c>
      <c r="BP8" s="51">
        <v>0</v>
      </c>
      <c r="BQ8" s="51">
        <v>0.52777777777777779</v>
      </c>
      <c r="BR8" s="51">
        <v>0.47222222222222221</v>
      </c>
      <c r="BS8" s="45">
        <v>2.782280231380509E-2</v>
      </c>
      <c r="BT8" s="46">
        <v>2.6706411020700243E-2</v>
      </c>
    </row>
    <row r="9" spans="2:72" x14ac:dyDescent="0.25">
      <c r="B9" s="40">
        <v>2</v>
      </c>
      <c r="C9" s="41" t="s">
        <v>70</v>
      </c>
      <c r="D9" s="42">
        <v>2668.4037987218671</v>
      </c>
      <c r="E9" s="43">
        <v>9239.2130950472219</v>
      </c>
      <c r="F9" s="43">
        <v>11907.616893769136</v>
      </c>
      <c r="G9" s="44">
        <v>290.2696350400966</v>
      </c>
      <c r="H9" s="51">
        <v>0.20399999999999999</v>
      </c>
      <c r="I9" s="51">
        <v>0.41410000000000002</v>
      </c>
      <c r="J9" s="51">
        <v>0.38190000000000002</v>
      </c>
      <c r="K9" s="45">
        <v>15.009985864718155</v>
      </c>
      <c r="L9" s="46">
        <v>7.8862785943631941</v>
      </c>
      <c r="Q9" s="40">
        <v>2</v>
      </c>
      <c r="R9" s="41" t="s">
        <v>70</v>
      </c>
      <c r="S9" s="42">
        <v>2539.743651230322</v>
      </c>
      <c r="T9" s="43">
        <v>9141.8448869461627</v>
      </c>
      <c r="U9" s="43">
        <v>11681.588538176455</v>
      </c>
      <c r="V9" s="44">
        <v>161.67890719200491</v>
      </c>
      <c r="W9" s="51">
        <v>0.26170418450490263</v>
      </c>
      <c r="X9" s="51">
        <v>0.41182157160613175</v>
      </c>
      <c r="Y9" s="51">
        <v>0.32647424388896562</v>
      </c>
      <c r="Z9" s="45">
        <v>18.247270124607695</v>
      </c>
      <c r="AA9" s="46">
        <v>11.819687702139149</v>
      </c>
      <c r="AF9" s="40">
        <v>2</v>
      </c>
      <c r="AG9" s="41" t="s">
        <v>70</v>
      </c>
      <c r="AH9" s="42">
        <v>3020.9881310390101</v>
      </c>
      <c r="AI9" s="43">
        <v>9034.3827810239291</v>
      </c>
      <c r="AJ9" s="43">
        <v>12055.370912062948</v>
      </c>
      <c r="AK9" s="44">
        <v>651.66990224775634</v>
      </c>
      <c r="AL9" s="51">
        <v>3.5945072697899837E-2</v>
      </c>
      <c r="AM9" s="51">
        <v>0.41558966074313408</v>
      </c>
      <c r="AN9" s="51">
        <v>0.5484652665589661</v>
      </c>
      <c r="AO9" s="45">
        <v>1.643888472107681</v>
      </c>
      <c r="AP9" s="46">
        <v>0.28957335234300008</v>
      </c>
      <c r="AU9" s="40">
        <v>2</v>
      </c>
      <c r="AV9" s="41" t="s">
        <v>70</v>
      </c>
      <c r="AW9" s="42">
        <v>2949.1577146166032</v>
      </c>
      <c r="AX9" s="43">
        <v>14116.644187687583</v>
      </c>
      <c r="AY9" s="43">
        <v>17065.801902304185</v>
      </c>
      <c r="AZ9" s="44">
        <v>259.18084552003546</v>
      </c>
      <c r="BA9" s="51">
        <v>0.26540284360189575</v>
      </c>
      <c r="BB9" s="51">
        <v>0.45023696682464454</v>
      </c>
      <c r="BC9" s="51">
        <v>0.28436018957345971</v>
      </c>
      <c r="BD9" s="45">
        <v>16.744745716420887</v>
      </c>
      <c r="BE9" s="46">
        <v>8.1710650555435898</v>
      </c>
      <c r="BJ9" s="40">
        <v>2</v>
      </c>
      <c r="BK9" s="41" t="s">
        <v>70</v>
      </c>
      <c r="BL9" s="42">
        <v>2659.9349781037599</v>
      </c>
      <c r="BM9" s="43">
        <v>11781.78381496775</v>
      </c>
      <c r="BN9" s="43">
        <v>14441.71879307151</v>
      </c>
      <c r="BO9" s="44">
        <v>885.52148685391671</v>
      </c>
      <c r="BP9" s="51">
        <v>0</v>
      </c>
      <c r="BQ9" s="51">
        <v>0.4861111111111111</v>
      </c>
      <c r="BR9" s="51">
        <v>0.51388888888888884</v>
      </c>
      <c r="BS9" s="45">
        <v>9.6921616425879889E-2</v>
      </c>
      <c r="BT9" s="46">
        <v>9.3421616453627176E-2</v>
      </c>
    </row>
    <row r="10" spans="2:72" x14ac:dyDescent="0.25">
      <c r="B10" s="20">
        <v>3</v>
      </c>
      <c r="C10" s="21" t="s">
        <v>79</v>
      </c>
      <c r="D10" s="27">
        <v>2788.6713805748077</v>
      </c>
      <c r="E10" s="28">
        <v>9000.3431707030959</v>
      </c>
      <c r="F10" s="28">
        <v>11789.014551277889</v>
      </c>
      <c r="G10" s="29">
        <v>371.31130653037138</v>
      </c>
      <c r="H10" s="51">
        <v>0.25059999999999999</v>
      </c>
      <c r="I10" s="51">
        <v>0.23469999999999999</v>
      </c>
      <c r="J10" s="51">
        <v>0.51470000000000005</v>
      </c>
      <c r="K10" s="30">
        <v>13.576055523272647</v>
      </c>
      <c r="L10" s="31">
        <v>9.280300103981947</v>
      </c>
      <c r="Q10" s="20">
        <v>3</v>
      </c>
      <c r="R10" s="21" t="s">
        <v>79</v>
      </c>
      <c r="S10" s="27">
        <v>2652.1179042847702</v>
      </c>
      <c r="T10" s="28">
        <v>8908.6449971115562</v>
      </c>
      <c r="U10" s="28">
        <v>11560.762901396325</v>
      </c>
      <c r="V10" s="29">
        <v>240.33838656792648</v>
      </c>
      <c r="W10" s="51">
        <v>0.28932467891175251</v>
      </c>
      <c r="X10" s="51">
        <v>0.26349951664134785</v>
      </c>
      <c r="Y10" s="51">
        <v>0.44717580444689958</v>
      </c>
      <c r="Z10" s="30">
        <v>15.617936096282518</v>
      </c>
      <c r="AA10" s="31">
        <v>11.148693083735303</v>
      </c>
      <c r="AF10" s="20">
        <v>3</v>
      </c>
      <c r="AG10" s="21" t="s">
        <v>79</v>
      </c>
      <c r="AH10" s="27">
        <v>3162.5688369258869</v>
      </c>
      <c r="AI10" s="28">
        <v>8791.2799449943886</v>
      </c>
      <c r="AJ10" s="28">
        <v>11953.848781920278</v>
      </c>
      <c r="AK10" s="29">
        <v>732.28014782021842</v>
      </c>
      <c r="AL10" s="51">
        <v>0.1332794830371567</v>
      </c>
      <c r="AM10" s="51">
        <v>0.15024232633279483</v>
      </c>
      <c r="AN10" s="51">
        <v>0.71647819063004847</v>
      </c>
      <c r="AO10" s="30">
        <v>6.6684797410742185</v>
      </c>
      <c r="AP10" s="31">
        <v>3.4113708775103637</v>
      </c>
      <c r="AU10" s="20">
        <v>3</v>
      </c>
      <c r="AV10" s="21" t="s">
        <v>79</v>
      </c>
      <c r="AW10" s="27">
        <v>3081.4434850395896</v>
      </c>
      <c r="AX10" s="28">
        <v>13758.326863357277</v>
      </c>
      <c r="AY10" s="28">
        <v>16839.770348396862</v>
      </c>
      <c r="AZ10" s="29">
        <v>403.41743452590401</v>
      </c>
      <c r="BA10" s="51">
        <v>0.34123222748815168</v>
      </c>
      <c r="BB10" s="51">
        <v>0.27488151658767773</v>
      </c>
      <c r="BC10" s="51">
        <v>0.38388625592417064</v>
      </c>
      <c r="BD10" s="30">
        <v>14.598478847724349</v>
      </c>
      <c r="BE10" s="31">
        <v>8.3574131721678597</v>
      </c>
      <c r="BJ10" s="20">
        <v>3</v>
      </c>
      <c r="BK10" s="21" t="s">
        <v>79</v>
      </c>
      <c r="BL10" s="27">
        <v>2805.8756284780784</v>
      </c>
      <c r="BM10" s="28">
        <v>11468.294041269124</v>
      </c>
      <c r="BN10" s="28">
        <v>14274.169669747203</v>
      </c>
      <c r="BO10" s="29">
        <v>1035.778937187986</v>
      </c>
      <c r="BP10" s="51">
        <v>0.125</v>
      </c>
      <c r="BQ10" s="51">
        <v>0.125</v>
      </c>
      <c r="BR10" s="51">
        <v>0.75</v>
      </c>
      <c r="BS10" s="30">
        <v>4.8453250226595674</v>
      </c>
      <c r="BT10" s="31">
        <v>4.0903883560592611</v>
      </c>
    </row>
    <row r="11" spans="2:72" x14ac:dyDescent="0.25">
      <c r="B11" s="32">
        <v>4</v>
      </c>
      <c r="C11" s="33" t="s">
        <v>80</v>
      </c>
      <c r="D11" s="34">
        <v>2949.2035445089764</v>
      </c>
      <c r="E11" s="35">
        <v>8793.6559290282821</v>
      </c>
      <c r="F11" s="35">
        <v>11742.85947353725</v>
      </c>
      <c r="G11" s="36">
        <v>416.80652707910934</v>
      </c>
      <c r="H11" s="52">
        <v>0.42409999999999998</v>
      </c>
      <c r="I11" s="52">
        <v>4.4999999999999997E-3</v>
      </c>
      <c r="J11" s="52">
        <v>0.57140000000000002</v>
      </c>
      <c r="K11" s="37">
        <v>18.172752902265369</v>
      </c>
      <c r="L11" s="38">
        <v>12.867636591899736</v>
      </c>
      <c r="Q11" s="32">
        <v>4</v>
      </c>
      <c r="R11" s="33" t="s">
        <v>80</v>
      </c>
      <c r="S11" s="34">
        <v>2804.4621601854756</v>
      </c>
      <c r="T11" s="35">
        <v>8709.6799952907986</v>
      </c>
      <c r="U11" s="35">
        <v>11514.142155476253</v>
      </c>
      <c r="V11" s="36">
        <v>286.34566889154553</v>
      </c>
      <c r="W11" s="52">
        <v>0.47092942963679052</v>
      </c>
      <c r="X11" s="52">
        <v>4.5573815771302309E-3</v>
      </c>
      <c r="Y11" s="52">
        <v>0.52451318878607922</v>
      </c>
      <c r="Z11" s="37">
        <v>20.525780355682397</v>
      </c>
      <c r="AA11" s="38">
        <v>14.561196815845825</v>
      </c>
      <c r="AF11" s="32">
        <v>4</v>
      </c>
      <c r="AG11" s="33" t="s">
        <v>80</v>
      </c>
      <c r="AH11" s="34">
        <v>3347.4477776985946</v>
      </c>
      <c r="AI11" s="35">
        <v>8576.0112829051832</v>
      </c>
      <c r="AJ11" s="35">
        <v>11923.459060603775</v>
      </c>
      <c r="AK11" s="36">
        <v>761.94447455446596</v>
      </c>
      <c r="AL11" s="52">
        <v>0.2895799676898223</v>
      </c>
      <c r="AM11" s="52">
        <v>4.0387722132471729E-3</v>
      </c>
      <c r="AN11" s="52">
        <v>0.70638126009693059</v>
      </c>
      <c r="AO11" s="37">
        <v>12.053376966539449</v>
      </c>
      <c r="AP11" s="38">
        <v>6.9169540073351232</v>
      </c>
      <c r="AU11" s="32">
        <v>4</v>
      </c>
      <c r="AV11" s="33" t="s">
        <v>80</v>
      </c>
      <c r="AW11" s="34">
        <v>3229.7588928622772</v>
      </c>
      <c r="AX11" s="35">
        <v>13421.309671142881</v>
      </c>
      <c r="AY11" s="35">
        <v>16651.068564005152</v>
      </c>
      <c r="AZ11" s="36">
        <v>590.41113819948566</v>
      </c>
      <c r="BA11" s="52">
        <v>0.45497630331753552</v>
      </c>
      <c r="BB11" s="52">
        <v>9.4786729857819912E-3</v>
      </c>
      <c r="BC11" s="52">
        <v>0.53554502369668244</v>
      </c>
      <c r="BD11" s="37">
        <v>15.422047774196553</v>
      </c>
      <c r="BE11" s="38">
        <v>10.318472203255313</v>
      </c>
      <c r="BJ11" s="32">
        <v>4</v>
      </c>
      <c r="BK11" s="33" t="s">
        <v>80</v>
      </c>
      <c r="BL11" s="34">
        <v>2988.4044334832993</v>
      </c>
      <c r="BM11" s="35">
        <v>11162.030101362105</v>
      </c>
      <c r="BN11" s="35">
        <v>14150.434534845406</v>
      </c>
      <c r="BO11" s="36">
        <v>1159.5140720897823</v>
      </c>
      <c r="BP11" s="52">
        <v>0.25</v>
      </c>
      <c r="BQ11" s="52">
        <v>0</v>
      </c>
      <c r="BR11" s="52">
        <v>0.75</v>
      </c>
      <c r="BS11" s="37">
        <v>7.0921182977491233</v>
      </c>
      <c r="BT11" s="38">
        <v>5.8292923947380375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44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44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44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44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44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12858.528188828141</v>
      </c>
      <c r="F22" s="23">
        <v>15268.237215329022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12858.428994111557</v>
      </c>
      <c r="U22" s="23">
        <v>14831.016190965238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12181.424275476067</v>
      </c>
      <c r="AJ22" s="23">
        <v>15828.438088162738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18680.922476114658</v>
      </c>
      <c r="AY22" s="23">
        <v>20769.102438191938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15771.41437209064</v>
      </c>
      <c r="BN22" s="23">
        <v>18951.146040542484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2985.492137159873</v>
      </c>
      <c r="E23" s="43">
        <v>11759.16128632021</v>
      </c>
      <c r="F23" s="43">
        <v>14744.653423480084</v>
      </c>
      <c r="G23" s="44">
        <v>193.41984810903264</v>
      </c>
      <c r="H23" s="51">
        <v>0.11983393093036422</v>
      </c>
      <c r="I23" s="51">
        <v>0.66578599735799204</v>
      </c>
      <c r="J23" s="51">
        <v>0.21438007171164369</v>
      </c>
      <c r="K23" s="45">
        <v>15.121268899537849</v>
      </c>
      <c r="L23" s="46">
        <v>9.6608957908850464</v>
      </c>
      <c r="Q23" s="40">
        <v>1</v>
      </c>
      <c r="R23" s="41" t="s">
        <v>65</v>
      </c>
      <c r="S23" s="42">
        <v>2821.4089300452433</v>
      </c>
      <c r="T23" s="43">
        <v>11782.58743772549</v>
      </c>
      <c r="U23" s="43">
        <v>14603.996367770758</v>
      </c>
      <c r="V23" s="44">
        <v>90.770607586427857</v>
      </c>
      <c r="W23" s="51">
        <v>0.15295051600952633</v>
      </c>
      <c r="X23" s="51">
        <v>0.67372320719767131</v>
      </c>
      <c r="Y23" s="51">
        <v>0.17332627679280233</v>
      </c>
      <c r="Z23" s="45">
        <v>19.555648984194026</v>
      </c>
      <c r="AA23" s="46">
        <v>13.865618210526231</v>
      </c>
      <c r="AF23" s="40">
        <v>1</v>
      </c>
      <c r="AG23" s="41" t="s">
        <v>65</v>
      </c>
      <c r="AH23" s="42">
        <v>3433.9948714290654</v>
      </c>
      <c r="AI23" s="43">
        <v>11080.441817012486</v>
      </c>
      <c r="AJ23" s="43">
        <v>14514.436688441527</v>
      </c>
      <c r="AK23" s="44">
        <v>471.34549321807413</v>
      </c>
      <c r="AL23" s="51">
        <v>2.3862788963460103E-2</v>
      </c>
      <c r="AM23" s="51">
        <v>0.65100671140939592</v>
      </c>
      <c r="AN23" s="51">
        <v>0.32513049962714391</v>
      </c>
      <c r="AO23" s="45">
        <v>3.134008114815606</v>
      </c>
      <c r="AP23" s="46">
        <v>0</v>
      </c>
      <c r="AU23" s="40">
        <v>1</v>
      </c>
      <c r="AV23" s="41" t="s">
        <v>65</v>
      </c>
      <c r="AW23" s="42">
        <v>3166.7216856659243</v>
      </c>
      <c r="AX23" s="43">
        <v>17061.051276175014</v>
      </c>
      <c r="AY23" s="43">
        <v>20227.772961840925</v>
      </c>
      <c r="AZ23" s="44">
        <v>168.65640691060841</v>
      </c>
      <c r="BA23" s="51">
        <v>0.18796992481203006</v>
      </c>
      <c r="BB23" s="51">
        <v>0.5714285714285714</v>
      </c>
      <c r="BC23" s="51">
        <v>0.24060150375939848</v>
      </c>
      <c r="BD23" s="45">
        <v>18.542865433134633</v>
      </c>
      <c r="BE23" s="46">
        <v>6.8982659668132085</v>
      </c>
      <c r="BJ23" s="40">
        <v>1</v>
      </c>
      <c r="BK23" s="41" t="s">
        <v>65</v>
      </c>
      <c r="BL23" s="42">
        <v>2866.4648128100703</v>
      </c>
      <c r="BM23" s="43">
        <v>14291.42245002344</v>
      </c>
      <c r="BN23" s="43">
        <v>17157.887262833512</v>
      </c>
      <c r="BO23" s="44">
        <v>595.7400116544668</v>
      </c>
      <c r="BP23" s="51">
        <v>0</v>
      </c>
      <c r="BQ23" s="51">
        <v>0.71739130434782605</v>
      </c>
      <c r="BR23" s="51">
        <v>0.28260869565217389</v>
      </c>
      <c r="BS23" s="45">
        <v>4.1801338988922118E-2</v>
      </c>
      <c r="BT23" s="46">
        <v>4.1801338988922118E-2</v>
      </c>
    </row>
    <row r="24" spans="2:72" x14ac:dyDescent="0.25">
      <c r="B24" s="40">
        <v>2</v>
      </c>
      <c r="C24" s="41" t="s">
        <v>70</v>
      </c>
      <c r="D24" s="42">
        <v>3000.7635441058815</v>
      </c>
      <c r="E24" s="43">
        <v>11566.314129015016</v>
      </c>
      <c r="F24" s="43">
        <v>14567.077673120906</v>
      </c>
      <c r="G24" s="44">
        <v>258.23292213596869</v>
      </c>
      <c r="H24" s="51">
        <v>0.10568031704095113</v>
      </c>
      <c r="I24" s="51">
        <v>0.60218909228156259</v>
      </c>
      <c r="J24" s="51">
        <v>0.29213059067748631</v>
      </c>
      <c r="K24" s="45">
        <v>11.005501426552581</v>
      </c>
      <c r="L24" s="46">
        <v>5.7562068213758595</v>
      </c>
      <c r="Q24" s="40">
        <v>2</v>
      </c>
      <c r="R24" s="41" t="s">
        <v>70</v>
      </c>
      <c r="S24" s="42">
        <v>2836.8457974221133</v>
      </c>
      <c r="T24" s="43">
        <v>11592.710219120376</v>
      </c>
      <c r="U24" s="43">
        <v>14429.556016542458</v>
      </c>
      <c r="V24" s="44">
        <v>150.72386507888899</v>
      </c>
      <c r="W24" s="51">
        <v>0.13416247684572638</v>
      </c>
      <c r="X24" s="51">
        <v>0.61762370997618421</v>
      </c>
      <c r="Y24" s="51">
        <v>0.24821381317808944</v>
      </c>
      <c r="Z24" s="45">
        <v>14.43008338620915</v>
      </c>
      <c r="AA24" s="46">
        <v>9.7483646272582671</v>
      </c>
      <c r="AF24" s="40">
        <v>2</v>
      </c>
      <c r="AG24" s="41" t="s">
        <v>70</v>
      </c>
      <c r="AH24" s="42">
        <v>3449.2603113857249</v>
      </c>
      <c r="AI24" s="43">
        <v>10893.082216445691</v>
      </c>
      <c r="AJ24" s="43">
        <v>14342.342527831444</v>
      </c>
      <c r="AK24" s="44">
        <v>540.96445182636239</v>
      </c>
      <c r="AL24" s="51">
        <v>2.0879940343027592E-2</v>
      </c>
      <c r="AM24" s="51">
        <v>0.56226696495152872</v>
      </c>
      <c r="AN24" s="51">
        <v>0.41685309470544368</v>
      </c>
      <c r="AO24" s="45">
        <v>2.3694503144664032</v>
      </c>
      <c r="AP24" s="46">
        <v>0.53466340074665786</v>
      </c>
      <c r="AU24" s="40">
        <v>2</v>
      </c>
      <c r="AV24" s="41" t="s">
        <v>70</v>
      </c>
      <c r="AW24" s="42">
        <v>3178.2369704011944</v>
      </c>
      <c r="AX24" s="43">
        <v>16753.34789772315</v>
      </c>
      <c r="AY24" s="43">
        <v>19931.584868124344</v>
      </c>
      <c r="AZ24" s="44">
        <v>306.36392450641159</v>
      </c>
      <c r="BA24" s="51">
        <v>0.18796992481203006</v>
      </c>
      <c r="BB24" s="51">
        <v>0.54887218045112784</v>
      </c>
      <c r="BC24" s="51">
        <v>0.26315789473684209</v>
      </c>
      <c r="BD24" s="45">
        <v>14.794133264408197</v>
      </c>
      <c r="BE24" s="46">
        <v>5.5648236433849787</v>
      </c>
      <c r="BJ24" s="40">
        <v>2</v>
      </c>
      <c r="BK24" s="41" t="s">
        <v>70</v>
      </c>
      <c r="BL24" s="42">
        <v>2879.1773288523564</v>
      </c>
      <c r="BM24" s="43">
        <v>14026.698455302463</v>
      </c>
      <c r="BN24" s="43">
        <v>16905.875784154821</v>
      </c>
      <c r="BO24" s="44">
        <v>708.93557406237505</v>
      </c>
      <c r="BP24" s="51">
        <v>0</v>
      </c>
      <c r="BQ24" s="51">
        <v>0.65217391304347827</v>
      </c>
      <c r="BR24" s="51">
        <v>0.34782608695652173</v>
      </c>
      <c r="BS24" s="45">
        <v>0.14622513879698168</v>
      </c>
      <c r="BT24" s="46">
        <v>0.14622513879698168</v>
      </c>
    </row>
    <row r="25" spans="2:72" x14ac:dyDescent="0.25">
      <c r="B25" s="20">
        <v>3</v>
      </c>
      <c r="C25" s="21" t="s">
        <v>79</v>
      </c>
      <c r="D25" s="27">
        <v>3135.0361429929462</v>
      </c>
      <c r="E25" s="28">
        <v>11275.070829802562</v>
      </c>
      <c r="F25" s="28">
        <v>14410.106972795511</v>
      </c>
      <c r="G25" s="29">
        <v>348.12096841028165</v>
      </c>
      <c r="H25" s="51">
        <v>0.15210417059822609</v>
      </c>
      <c r="I25" s="51">
        <v>0.40064163049632007</v>
      </c>
      <c r="J25" s="51">
        <v>0.44725419890545387</v>
      </c>
      <c r="K25" s="30">
        <v>11.093657656567274</v>
      </c>
      <c r="L25" s="31">
        <v>8.4170994826253587</v>
      </c>
      <c r="Q25" s="20">
        <v>3</v>
      </c>
      <c r="R25" s="21" t="s">
        <v>79</v>
      </c>
      <c r="S25" s="27">
        <v>2962.6302819208299</v>
      </c>
      <c r="T25" s="28">
        <v>11313.25130035982</v>
      </c>
      <c r="U25" s="28">
        <v>14275.881582280637</v>
      </c>
      <c r="V25" s="29">
        <v>227.40330424143505</v>
      </c>
      <c r="W25" s="51">
        <v>0.16115374437681926</v>
      </c>
      <c r="X25" s="51">
        <v>0.45938078856840436</v>
      </c>
      <c r="Y25" s="51">
        <v>0.37946546705477641</v>
      </c>
      <c r="Z25" s="30">
        <v>12.682395389348015</v>
      </c>
      <c r="AA25" s="31">
        <v>9.5020023484800777</v>
      </c>
      <c r="AF25" s="20">
        <v>3</v>
      </c>
      <c r="AG25" s="21" t="s">
        <v>79</v>
      </c>
      <c r="AH25" s="27">
        <v>3605.619468652937</v>
      </c>
      <c r="AI25" s="28">
        <v>10588.140213499055</v>
      </c>
      <c r="AJ25" s="28">
        <v>14193.759682151993</v>
      </c>
      <c r="AK25" s="29">
        <v>654.391180519778</v>
      </c>
      <c r="AL25" s="51">
        <v>0.12005965697240865</v>
      </c>
      <c r="AM25" s="51">
        <v>0.2431021625652498</v>
      </c>
      <c r="AN25" s="51">
        <v>0.63683818046234153</v>
      </c>
      <c r="AO25" s="30">
        <v>7.9322056164202026</v>
      </c>
      <c r="AP25" s="31">
        <v>6.2986982048588072</v>
      </c>
      <c r="AU25" s="20">
        <v>3</v>
      </c>
      <c r="AV25" s="21" t="s">
        <v>79</v>
      </c>
      <c r="AW25" s="27">
        <v>3326.0850819608254</v>
      </c>
      <c r="AX25" s="28">
        <v>16297.15730405712</v>
      </c>
      <c r="AY25" s="28">
        <v>19623.242386017941</v>
      </c>
      <c r="AZ25" s="29">
        <v>493.52186523743006</v>
      </c>
      <c r="BA25" s="51">
        <v>0.22556390977443608</v>
      </c>
      <c r="BB25" s="51">
        <v>0.39097744360902253</v>
      </c>
      <c r="BC25" s="51">
        <v>0.38345864661654133</v>
      </c>
      <c r="BD25" s="30">
        <v>12.627873491803546</v>
      </c>
      <c r="BE25" s="31">
        <v>5.9057506970153124</v>
      </c>
      <c r="BJ25" s="20">
        <v>3</v>
      </c>
      <c r="BK25" s="21" t="s">
        <v>79</v>
      </c>
      <c r="BL25" s="27">
        <v>3027.6448473127616</v>
      </c>
      <c r="BM25" s="28">
        <v>13643.602507004491</v>
      </c>
      <c r="BN25" s="28">
        <v>16671.247354317253</v>
      </c>
      <c r="BO25" s="29">
        <v>916.49877661087328</v>
      </c>
      <c r="BP25" s="51">
        <v>0.13043478260869565</v>
      </c>
      <c r="BQ25" s="51">
        <v>0.19565217391304349</v>
      </c>
      <c r="BR25" s="51">
        <v>0.67391304347826086</v>
      </c>
      <c r="BS25" s="30">
        <v>6.4023469920927569</v>
      </c>
      <c r="BT25" s="31">
        <v>6.4023469920927569</v>
      </c>
    </row>
    <row r="26" spans="2:72" x14ac:dyDescent="0.25">
      <c r="B26" s="32">
        <v>4</v>
      </c>
      <c r="C26" s="33" t="s">
        <v>80</v>
      </c>
      <c r="D26" s="34">
        <v>3311.7926196303833</v>
      </c>
      <c r="E26" s="35">
        <v>11026.6327930598</v>
      </c>
      <c r="F26" s="35">
        <v>14338.425412690134</v>
      </c>
      <c r="G26" s="36">
        <v>418.50804120202355</v>
      </c>
      <c r="H26" s="52">
        <v>0.41120966220041516</v>
      </c>
      <c r="I26" s="52">
        <v>7.5485940743536513E-3</v>
      </c>
      <c r="J26" s="52">
        <v>0.58124174372523119</v>
      </c>
      <c r="K26" s="37">
        <v>17.263892060944638</v>
      </c>
      <c r="L26" s="38">
        <v>12.968624418658933</v>
      </c>
      <c r="Q26" s="32">
        <v>4</v>
      </c>
      <c r="R26" s="33" t="s">
        <v>80</v>
      </c>
      <c r="S26" s="34">
        <v>3135.110486818699</v>
      </c>
      <c r="T26" s="35">
        <v>11066.955649907284</v>
      </c>
      <c r="U26" s="35">
        <v>14202.066136725956</v>
      </c>
      <c r="V26" s="36">
        <v>299.98212305695426</v>
      </c>
      <c r="W26" s="52">
        <v>0.43926964805504104</v>
      </c>
      <c r="X26" s="52">
        <v>7.9386080973802599E-3</v>
      </c>
      <c r="Y26" s="52">
        <v>0.55279174384757868</v>
      </c>
      <c r="Z26" s="37">
        <v>18.473315069293459</v>
      </c>
      <c r="AA26" s="38">
        <v>13.820660250277797</v>
      </c>
      <c r="AF26" s="32">
        <v>4</v>
      </c>
      <c r="AG26" s="33" t="s">
        <v>80</v>
      </c>
      <c r="AH26" s="34">
        <v>3795.7073648050045</v>
      </c>
      <c r="AI26" s="35">
        <v>10362.610624750132</v>
      </c>
      <c r="AJ26" s="35">
        <v>14158.31798955512</v>
      </c>
      <c r="AK26" s="36">
        <v>688.47129907033718</v>
      </c>
      <c r="AL26" s="52">
        <v>0.34004474272930652</v>
      </c>
      <c r="AM26" s="52">
        <v>5.9656972408650257E-3</v>
      </c>
      <c r="AN26" s="52">
        <v>0.65398956002982844</v>
      </c>
      <c r="AO26" s="37">
        <v>14.569177567019901</v>
      </c>
      <c r="AP26" s="38">
        <v>10.728178984346503</v>
      </c>
      <c r="AU26" s="32">
        <v>4</v>
      </c>
      <c r="AV26" s="33" t="s">
        <v>80</v>
      </c>
      <c r="AW26" s="34">
        <v>3486.1674067274917</v>
      </c>
      <c r="AX26" s="35">
        <v>15799.727258734489</v>
      </c>
      <c r="AY26" s="35">
        <v>19285.894665461979</v>
      </c>
      <c r="AZ26" s="36">
        <v>828.15977352628988</v>
      </c>
      <c r="BA26" s="52">
        <v>0.37593984962406013</v>
      </c>
      <c r="BB26" s="52">
        <v>1.5037593984962405E-2</v>
      </c>
      <c r="BC26" s="52">
        <v>0.60902255639097747</v>
      </c>
      <c r="BD26" s="37">
        <v>12.838739360136875</v>
      </c>
      <c r="BE26" s="38">
        <v>8.4505806028677561</v>
      </c>
      <c r="BJ26" s="32">
        <v>4</v>
      </c>
      <c r="BK26" s="33" t="s">
        <v>80</v>
      </c>
      <c r="BL26" s="34">
        <v>3215.2765311998578</v>
      </c>
      <c r="BM26" s="35">
        <v>13271.243396141885</v>
      </c>
      <c r="BN26" s="35">
        <v>16486.519927341749</v>
      </c>
      <c r="BO26" s="36">
        <v>1101.226203586378</v>
      </c>
      <c r="BP26" s="52">
        <v>0.28260869565217389</v>
      </c>
      <c r="BQ26" s="52">
        <v>0</v>
      </c>
      <c r="BR26" s="52">
        <v>0.71739130434782605</v>
      </c>
      <c r="BS26" s="37">
        <v>8.8169400200961618</v>
      </c>
      <c r="BT26" s="38">
        <v>8.8169400200961618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44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44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44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44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44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7370.6891225665931</v>
      </c>
      <c r="F37" s="23">
        <v>9373.3342205470817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7214.0490849315238</v>
      </c>
      <c r="U37" s="23">
        <v>8926.3094328962379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7591.0853643147466</v>
      </c>
      <c r="AJ37" s="23">
        <v>10482.632965687138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10616.327125115542</v>
      </c>
      <c r="AY37" s="23">
        <v>12374.402015728865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8869.8549575505949</v>
      </c>
      <c r="BN37" s="23">
        <v>11468.04387781416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2279.545227381408</v>
      </c>
      <c r="E38" s="43">
        <v>6719.9888639911396</v>
      </c>
      <c r="F38" s="43">
        <v>8999.5340913725231</v>
      </c>
      <c r="G38" s="44">
        <v>261.72469187865062</v>
      </c>
      <c r="H38" s="51">
        <v>0.34311848542863221</v>
      </c>
      <c r="I38" s="51">
        <v>0.24165071261433738</v>
      </c>
      <c r="J38" s="51">
        <v>0.41523080195703044</v>
      </c>
      <c r="K38" s="45">
        <v>21.782672674290406</v>
      </c>
      <c r="L38" s="46">
        <v>12.107157469653201</v>
      </c>
      <c r="Q38" s="40">
        <v>1</v>
      </c>
      <c r="R38" s="41" t="s">
        <v>65</v>
      </c>
      <c r="S38" s="42">
        <v>2201.7568186287463</v>
      </c>
      <c r="T38" s="43">
        <v>6567.2035586855836</v>
      </c>
      <c r="U38" s="43">
        <v>8768.9603773143408</v>
      </c>
      <c r="V38" s="44">
        <v>110.20646561361615</v>
      </c>
      <c r="W38" s="51">
        <v>0.43818601964182552</v>
      </c>
      <c r="X38" s="51">
        <v>0.22212593876372039</v>
      </c>
      <c r="Y38" s="51">
        <v>0.33968804159445409</v>
      </c>
      <c r="Z38" s="45">
        <v>27.904452616518384</v>
      </c>
      <c r="AA38" s="46">
        <v>17.301477041078627</v>
      </c>
      <c r="AF38" s="40">
        <v>1</v>
      </c>
      <c r="AG38" s="41" t="s">
        <v>65</v>
      </c>
      <c r="AH38" s="42">
        <v>2498.5142780447818</v>
      </c>
      <c r="AI38" s="43">
        <v>6947.8200524396871</v>
      </c>
      <c r="AJ38" s="43">
        <v>9446.3343304844439</v>
      </c>
      <c r="AK38" s="44">
        <v>718.4063199829742</v>
      </c>
      <c r="AL38" s="51">
        <v>5.3744493392070485E-2</v>
      </c>
      <c r="AM38" s="51">
        <v>0.29867841409691631</v>
      </c>
      <c r="AN38" s="51">
        <v>0.64757709251101325</v>
      </c>
      <c r="AO38" s="45">
        <v>0.60155494977009827</v>
      </c>
      <c r="AP38" s="46">
        <v>0</v>
      </c>
      <c r="AU38" s="40">
        <v>1</v>
      </c>
      <c r="AV38" s="41" t="s">
        <v>65</v>
      </c>
      <c r="AW38" s="42">
        <v>2552.0411421560207</v>
      </c>
      <c r="AX38" s="43">
        <v>9778.9469632607361</v>
      </c>
      <c r="AY38" s="43">
        <v>12330.988105416758</v>
      </c>
      <c r="AZ38" s="44">
        <v>64.205582508819433</v>
      </c>
      <c r="BA38" s="51">
        <v>0.44871794871794873</v>
      </c>
      <c r="BB38" s="51">
        <v>0.29487179487179488</v>
      </c>
      <c r="BC38" s="51">
        <v>0.25641025641025639</v>
      </c>
      <c r="BD38" s="45">
        <v>30.266248932722476</v>
      </c>
      <c r="BE38" s="46">
        <v>15.765434776512757</v>
      </c>
      <c r="BJ38" s="40">
        <v>1</v>
      </c>
      <c r="BK38" s="41" t="s">
        <v>65</v>
      </c>
      <c r="BL38" s="42">
        <v>2261.0420445466534</v>
      </c>
      <c r="BM38" s="43">
        <v>7941.3579538257527</v>
      </c>
      <c r="BN38" s="43">
        <v>10202.399998372404</v>
      </c>
      <c r="BO38" s="44">
        <v>1093.6070750321874</v>
      </c>
      <c r="BP38" s="51">
        <v>0</v>
      </c>
      <c r="BQ38" s="51">
        <v>0.19230769230769232</v>
      </c>
      <c r="BR38" s="51">
        <v>0.80769230769230771</v>
      </c>
      <c r="BS38" s="45">
        <v>3.0915451193672758E-3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2293.7655747717135</v>
      </c>
      <c r="E39" s="43">
        <v>6616.0885728188669</v>
      </c>
      <c r="F39" s="43">
        <v>8909.8541475905804</v>
      </c>
      <c r="G39" s="44">
        <v>326.38164135342834</v>
      </c>
      <c r="H39" s="51">
        <v>0.31482663263135502</v>
      </c>
      <c r="I39" s="51">
        <v>0.20208466283769411</v>
      </c>
      <c r="J39" s="51">
        <v>0.48308870453095087</v>
      </c>
      <c r="K39" s="45">
        <v>17.367831907487489</v>
      </c>
      <c r="L39" s="46">
        <v>9.485092662574715</v>
      </c>
      <c r="Q39" s="40">
        <v>2</v>
      </c>
      <c r="R39" s="41" t="s">
        <v>70</v>
      </c>
      <c r="S39" s="42">
        <v>2215.4371779608882</v>
      </c>
      <c r="T39" s="43">
        <v>6466.5646760026784</v>
      </c>
      <c r="U39" s="43">
        <v>8682.001853963533</v>
      </c>
      <c r="V39" s="44">
        <v>173.63705397001326</v>
      </c>
      <c r="W39" s="51">
        <v>0.40092432120161758</v>
      </c>
      <c r="X39" s="51">
        <v>0.18717504332755633</v>
      </c>
      <c r="Y39" s="51">
        <v>0.41190063547082612</v>
      </c>
      <c r="Z39" s="45">
        <v>22.413979738821478</v>
      </c>
      <c r="AA39" s="46">
        <v>14.080672653027321</v>
      </c>
      <c r="AF39" s="40">
        <v>2</v>
      </c>
      <c r="AG39" s="41" t="s">
        <v>70</v>
      </c>
      <c r="AH39" s="42">
        <v>2514.9854932901599</v>
      </c>
      <c r="AI39" s="43">
        <v>6838.3334921247351</v>
      </c>
      <c r="AJ39" s="43">
        <v>9353.3189854148841</v>
      </c>
      <c r="AK39" s="44">
        <v>782.46814807602891</v>
      </c>
      <c r="AL39" s="51">
        <v>5.3744493392070485E-2</v>
      </c>
      <c r="AM39" s="51">
        <v>0.24229074889867841</v>
      </c>
      <c r="AN39" s="51">
        <v>0.70396475770925115</v>
      </c>
      <c r="AO39" s="45">
        <v>0.78663875351468837</v>
      </c>
      <c r="AP39" s="46">
        <v>0</v>
      </c>
      <c r="AU39" s="40">
        <v>2</v>
      </c>
      <c r="AV39" s="41" t="s">
        <v>70</v>
      </c>
      <c r="AW39" s="42">
        <v>2558.548214368519</v>
      </c>
      <c r="AX39" s="43">
        <v>9620.7263231397574</v>
      </c>
      <c r="AY39" s="43">
        <v>12179.274537508274</v>
      </c>
      <c r="AZ39" s="44">
        <v>178.72764673557364</v>
      </c>
      <c r="BA39" s="51">
        <v>0.39743589743589741</v>
      </c>
      <c r="BB39" s="51">
        <v>0.28205128205128205</v>
      </c>
      <c r="BC39" s="51">
        <v>0.32051282051282054</v>
      </c>
      <c r="BD39" s="45">
        <v>20.070790025622014</v>
      </c>
      <c r="BE39" s="46">
        <v>12.615040796788401</v>
      </c>
      <c r="BJ39" s="40">
        <v>2</v>
      </c>
      <c r="BK39" s="41" t="s">
        <v>70</v>
      </c>
      <c r="BL39" s="42">
        <v>2272.0446652408582</v>
      </c>
      <c r="BM39" s="43">
        <v>7810.0117589909532</v>
      </c>
      <c r="BN39" s="43">
        <v>10082.056424231807</v>
      </c>
      <c r="BO39" s="44">
        <v>1197.9427171774134</v>
      </c>
      <c r="BP39" s="51">
        <v>0</v>
      </c>
      <c r="BQ39" s="51">
        <v>0.19230769230769232</v>
      </c>
      <c r="BR39" s="51">
        <v>0.80769230769230771</v>
      </c>
      <c r="BS39" s="45">
        <v>9.6923076154690393E-3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2398.2466037074332</v>
      </c>
      <c r="E40" s="28">
        <v>6436.2542820478166</v>
      </c>
      <c r="F40" s="28">
        <v>8834.5008857552384</v>
      </c>
      <c r="G40" s="29">
        <v>397.45161746386503</v>
      </c>
      <c r="H40" s="51">
        <v>0.36162518613061051</v>
      </c>
      <c r="I40" s="51">
        <v>4.7649436290151032E-2</v>
      </c>
      <c r="J40" s="51">
        <v>0.59072537757923849</v>
      </c>
      <c r="K40" s="30">
        <v>15.429860783147641</v>
      </c>
      <c r="L40" s="31">
        <v>10.155646447830895</v>
      </c>
      <c r="Q40" s="20">
        <v>3</v>
      </c>
      <c r="R40" s="21" t="s">
        <v>79</v>
      </c>
      <c r="S40" s="27">
        <v>2313.1732840979789</v>
      </c>
      <c r="T40" s="28">
        <v>6283.859549400644</v>
      </c>
      <c r="U40" s="28">
        <v>8597.032833498628</v>
      </c>
      <c r="V40" s="29">
        <v>254.45787706816077</v>
      </c>
      <c r="W40" s="51">
        <v>0.42923165800115543</v>
      </c>
      <c r="X40" s="51">
        <v>4.9682264586943962E-2</v>
      </c>
      <c r="Y40" s="51">
        <v>0.52108607741190061</v>
      </c>
      <c r="Z40" s="30">
        <v>18.822271258473592</v>
      </c>
      <c r="AA40" s="31">
        <v>12.946163993189229</v>
      </c>
      <c r="AF40" s="20">
        <v>3</v>
      </c>
      <c r="AG40" s="21" t="s">
        <v>79</v>
      </c>
      <c r="AH40" s="27">
        <v>2639.1054914228257</v>
      </c>
      <c r="AI40" s="28">
        <v>6668.2934955981273</v>
      </c>
      <c r="AJ40" s="28">
        <v>9307.3989870209534</v>
      </c>
      <c r="AK40" s="29">
        <v>824.3057911240868</v>
      </c>
      <c r="AL40" s="51">
        <v>0.14889867841409693</v>
      </c>
      <c r="AM40" s="51">
        <v>4.0528634361233482E-2</v>
      </c>
      <c r="AN40" s="51">
        <v>0.81057268722466957</v>
      </c>
      <c r="AO40" s="30">
        <v>5.1753904028901108</v>
      </c>
      <c r="AP40" s="31">
        <v>0</v>
      </c>
      <c r="AU40" s="20">
        <v>3</v>
      </c>
      <c r="AV40" s="21" t="s">
        <v>79</v>
      </c>
      <c r="AW40" s="27">
        <v>2664.298197981585</v>
      </c>
      <c r="AX40" s="28">
        <v>9429.2954708819034</v>
      </c>
      <c r="AY40" s="28">
        <v>12093.593668863485</v>
      </c>
      <c r="AZ40" s="29">
        <v>249.7778283126608</v>
      </c>
      <c r="BA40" s="51">
        <v>0.53846153846153844</v>
      </c>
      <c r="BB40" s="51">
        <v>7.6923076923076927E-2</v>
      </c>
      <c r="BC40" s="51">
        <v>0.38461538461538464</v>
      </c>
      <c r="BD40" s="30">
        <v>17.958613621281618</v>
      </c>
      <c r="BE40" s="31">
        <v>12.537812008004895</v>
      </c>
      <c r="BJ40" s="20">
        <v>3</v>
      </c>
      <c r="BK40" s="21" t="s">
        <v>79</v>
      </c>
      <c r="BL40" s="27">
        <v>2413.5147028474848</v>
      </c>
      <c r="BM40" s="28">
        <v>7619.6713711219354</v>
      </c>
      <c r="BN40" s="28">
        <v>10033.186073969422</v>
      </c>
      <c r="BO40" s="29">
        <v>1246.8130674398008</v>
      </c>
      <c r="BP40" s="51">
        <v>0.11538461538461539</v>
      </c>
      <c r="BQ40" s="51">
        <v>0</v>
      </c>
      <c r="BR40" s="51">
        <v>0.88461538461538458</v>
      </c>
      <c r="BS40" s="30">
        <v>2.0905938459700781</v>
      </c>
      <c r="BT40" s="31">
        <v>0</v>
      </c>
    </row>
    <row r="41" spans="2:72" x14ac:dyDescent="0.25">
      <c r="B41" s="32">
        <v>4</v>
      </c>
      <c r="C41" s="33" t="s">
        <v>80</v>
      </c>
      <c r="D41" s="34">
        <v>2540.4906091614839</v>
      </c>
      <c r="E41" s="35">
        <v>6276.628827879028</v>
      </c>
      <c r="F41" s="35">
        <v>8817.1194370404937</v>
      </c>
      <c r="G41" s="36">
        <v>414.88856848789055</v>
      </c>
      <c r="H41" s="52">
        <v>0.43863007870665816</v>
      </c>
      <c r="I41" s="52">
        <v>1.0636034886194426E-3</v>
      </c>
      <c r="J41" s="52">
        <v>0.5603063178047224</v>
      </c>
      <c r="K41" s="37">
        <v>19.263642290084796</v>
      </c>
      <c r="L41" s="38">
        <v>12.685442340146444</v>
      </c>
      <c r="Q41" s="32">
        <v>4</v>
      </c>
      <c r="R41" s="33" t="s">
        <v>80</v>
      </c>
      <c r="S41" s="34">
        <v>2443.5378313735309</v>
      </c>
      <c r="T41" s="35">
        <v>6136.5590539864352</v>
      </c>
      <c r="U41" s="35">
        <v>8580.0968853599516</v>
      </c>
      <c r="V41" s="36">
        <v>271.46058504085806</v>
      </c>
      <c r="W41" s="52">
        <v>0.50548815713460427</v>
      </c>
      <c r="X41" s="52">
        <v>8.6655112651646442E-4</v>
      </c>
      <c r="Y41" s="52">
        <v>0.49364529173887928</v>
      </c>
      <c r="Z41" s="37">
        <v>22.766180793944621</v>
      </c>
      <c r="AA41" s="38">
        <v>15.369541033431489</v>
      </c>
      <c r="AF41" s="32">
        <v>4</v>
      </c>
      <c r="AG41" s="33" t="s">
        <v>80</v>
      </c>
      <c r="AH41" s="34">
        <v>2817.8300628882889</v>
      </c>
      <c r="AI41" s="35">
        <v>6465.148095756218</v>
      </c>
      <c r="AJ41" s="35">
        <v>9282.9781586445206</v>
      </c>
      <c r="AK41" s="36">
        <v>848.75286955377567</v>
      </c>
      <c r="AL41" s="52">
        <v>0.22995594713656387</v>
      </c>
      <c r="AM41" s="52">
        <v>1.762114537444934E-3</v>
      </c>
      <c r="AN41" s="52">
        <v>0.76828193832599123</v>
      </c>
      <c r="AO41" s="37">
        <v>9.0809640984828075</v>
      </c>
      <c r="AP41" s="38">
        <v>2.4140000917648483</v>
      </c>
      <c r="AU41" s="32">
        <v>4</v>
      </c>
      <c r="AV41" s="33" t="s">
        <v>80</v>
      </c>
      <c r="AW41" s="34">
        <v>2792.5495038356935</v>
      </c>
      <c r="AX41" s="35">
        <v>9365.8027589674457</v>
      </c>
      <c r="AY41" s="35">
        <v>12158.352262803133</v>
      </c>
      <c r="AZ41" s="36">
        <v>185.01923437301181</v>
      </c>
      <c r="BA41" s="52">
        <v>0.58974358974358976</v>
      </c>
      <c r="BB41" s="52">
        <v>0</v>
      </c>
      <c r="BC41" s="52">
        <v>0.41025641025641024</v>
      </c>
      <c r="BD41" s="37">
        <v>19.826919813554721</v>
      </c>
      <c r="BE41" s="38">
        <v>13.503466855198198</v>
      </c>
      <c r="BJ41" s="32">
        <v>4</v>
      </c>
      <c r="BK41" s="33" t="s">
        <v>80</v>
      </c>
      <c r="BL41" s="34">
        <v>2587.0153375232348</v>
      </c>
      <c r="BM41" s="35">
        <v>7430.3450413671071</v>
      </c>
      <c r="BN41" s="35">
        <v>10017.36037889034</v>
      </c>
      <c r="BO41" s="36">
        <v>1262.6387625188815</v>
      </c>
      <c r="BP41" s="52">
        <v>0.19230769230769232</v>
      </c>
      <c r="BQ41" s="52">
        <v>0</v>
      </c>
      <c r="BR41" s="52">
        <v>0.80769230769230771</v>
      </c>
      <c r="BS41" s="37">
        <v>4.0405106351351314</v>
      </c>
      <c r="BT41" s="38">
        <v>0.54345428833520193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44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44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44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11466.235558864251</v>
      </c>
      <c r="F52" s="23">
        <v>13560.483784765755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14538.605952997767</v>
      </c>
      <c r="U52" s="23">
        <v>16744.801950838195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7775.6726345949119</v>
      </c>
      <c r="AJ52" s="23">
        <v>9735.4480451871041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2581.660603875875</v>
      </c>
      <c r="E53" s="28">
        <v>10453.830458238977</v>
      </c>
      <c r="F53" s="28">
        <v>13035.491062114859</v>
      </c>
      <c r="G53" s="29">
        <v>233.87979375966469</v>
      </c>
      <c r="H53" s="51">
        <v>0.22199312714776631</v>
      </c>
      <c r="I53" s="51">
        <v>0.50103092783505154</v>
      </c>
      <c r="J53" s="51">
        <v>0.27697594501718215</v>
      </c>
      <c r="K53" s="45">
        <v>17.916954257462656</v>
      </c>
      <c r="L53" s="46">
        <v>11.98329627127084</v>
      </c>
      <c r="Q53" s="40">
        <f t="shared" si="4"/>
        <v>1</v>
      </c>
      <c r="R53" s="41" t="str">
        <f t="shared" si="4"/>
        <v>NWGF 90%</v>
      </c>
      <c r="S53" s="42">
        <v>2850.923094038571</v>
      </c>
      <c r="T53" s="43">
        <v>13272.545348377469</v>
      </c>
      <c r="U53" s="43">
        <v>16123.468442416044</v>
      </c>
      <c r="V53" s="44">
        <v>200.34587639169789</v>
      </c>
      <c r="W53" s="51">
        <v>0.10579345088161209</v>
      </c>
      <c r="X53" s="51">
        <v>0.70277078085642319</v>
      </c>
      <c r="Y53" s="51">
        <v>0.19143576826196473</v>
      </c>
      <c r="Z53" s="45">
        <v>15.759809699890107</v>
      </c>
      <c r="AA53" s="46">
        <v>10.670964507232608</v>
      </c>
      <c r="AF53" s="40">
        <f t="shared" si="5"/>
        <v>1</v>
      </c>
      <c r="AG53" s="41" t="str">
        <f t="shared" si="5"/>
        <v>NWGF 90%</v>
      </c>
      <c r="AH53" s="42">
        <v>2258.2197306698481</v>
      </c>
      <c r="AI53" s="43">
        <v>7067.9611348351209</v>
      </c>
      <c r="AJ53" s="43">
        <v>9326.1808655049699</v>
      </c>
      <c r="AK53" s="44">
        <v>274.16108028033995</v>
      </c>
      <c r="AL53" s="51">
        <v>0.36157337367624809</v>
      </c>
      <c r="AM53" s="51">
        <v>0.25869894099848711</v>
      </c>
      <c r="AN53" s="51">
        <v>0.37972768532526474</v>
      </c>
      <c r="AO53" s="45">
        <v>19.067102270996738</v>
      </c>
      <c r="AP53" s="46">
        <v>13.59285638502962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2596.8172373825837</v>
      </c>
      <c r="E54" s="28">
        <v>10278.075221563256</v>
      </c>
      <c r="F54" s="28">
        <v>12874.892458945853</v>
      </c>
      <c r="G54" s="29">
        <v>305.02300524777075</v>
      </c>
      <c r="H54" s="51">
        <v>0.19862542955326459</v>
      </c>
      <c r="I54" s="51">
        <v>0.45429553264604811</v>
      </c>
      <c r="J54" s="51">
        <v>0.34707903780068727</v>
      </c>
      <c r="K54" s="45">
        <v>14.048264726777139</v>
      </c>
      <c r="L54" s="46">
        <v>8.5896038423184695</v>
      </c>
      <c r="Q54" s="40">
        <f t="shared" si="4"/>
        <v>2</v>
      </c>
      <c r="R54" s="41" t="str">
        <f t="shared" si="4"/>
        <v>NWGF 92%</v>
      </c>
      <c r="S54" s="42">
        <v>2866.9330197317604</v>
      </c>
      <c r="T54" s="43">
        <v>13053.933886941801</v>
      </c>
      <c r="U54" s="43">
        <v>15920.866906673551</v>
      </c>
      <c r="V54" s="44">
        <v>264.44891146017517</v>
      </c>
      <c r="W54" s="51">
        <v>8.9420654911838787E-2</v>
      </c>
      <c r="X54" s="51">
        <v>0.64357682619647361</v>
      </c>
      <c r="Y54" s="51">
        <v>0.26700251889168763</v>
      </c>
      <c r="Z54" s="45">
        <v>11.483139658017514</v>
      </c>
      <c r="AA54" s="46">
        <v>6.2835073533154082</v>
      </c>
      <c r="AF54" s="40">
        <f t="shared" si="5"/>
        <v>2</v>
      </c>
      <c r="AG54" s="41" t="str">
        <f t="shared" si="5"/>
        <v>NWGF 92%</v>
      </c>
      <c r="AH54" s="42">
        <v>2272.351380823975</v>
      </c>
      <c r="AI54" s="43">
        <v>6943.6852362220079</v>
      </c>
      <c r="AJ54" s="43">
        <v>9216.0366170459693</v>
      </c>
      <c r="AK54" s="44">
        <v>353.76102410911881</v>
      </c>
      <c r="AL54" s="51">
        <v>0.32980332829046899</v>
      </c>
      <c r="AM54" s="51">
        <v>0.22692889561270801</v>
      </c>
      <c r="AN54" s="51">
        <v>0.443267776096823</v>
      </c>
      <c r="AO54" s="45">
        <v>15.613046903798228</v>
      </c>
      <c r="AP54" s="46">
        <v>10.241986777685966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2710.9986945597993</v>
      </c>
      <c r="E55" s="28">
        <v>10000.128986752927</v>
      </c>
      <c r="F55" s="28">
        <v>12711.127681312722</v>
      </c>
      <c r="G55" s="29">
        <v>410.59489560552964</v>
      </c>
      <c r="H55" s="51">
        <v>0.24536082474226803</v>
      </c>
      <c r="I55" s="51">
        <v>0.27216494845360822</v>
      </c>
      <c r="J55" s="51">
        <v>0.48247422680412372</v>
      </c>
      <c r="K55" s="45">
        <v>12.839970923503559</v>
      </c>
      <c r="L55" s="46">
        <v>9.4046407946011499</v>
      </c>
      <c r="Q55" s="20">
        <f t="shared" si="4"/>
        <v>3</v>
      </c>
      <c r="R55" s="21" t="str">
        <f t="shared" si="4"/>
        <v>NWGF 95%</v>
      </c>
      <c r="S55" s="42">
        <v>2996.7322450892102</v>
      </c>
      <c r="T55" s="43">
        <v>12705.009673284305</v>
      </c>
      <c r="U55" s="43">
        <v>15701.741918373495</v>
      </c>
      <c r="V55" s="44">
        <v>381.51460241255694</v>
      </c>
      <c r="W55" s="51">
        <v>0.12720403022670027</v>
      </c>
      <c r="X55" s="51">
        <v>0.44584382871536526</v>
      </c>
      <c r="Y55" s="51">
        <v>0.4269521410579345</v>
      </c>
      <c r="Z55" s="45">
        <v>11.048629310496198</v>
      </c>
      <c r="AA55" s="46">
        <v>8.318103723865363</v>
      </c>
      <c r="AF55" s="20">
        <f t="shared" si="5"/>
        <v>3</v>
      </c>
      <c r="AG55" s="21" t="str">
        <f t="shared" si="5"/>
        <v>NWGF 95%</v>
      </c>
      <c r="AH55" s="42">
        <v>2367.7726141961812</v>
      </c>
      <c r="AI55" s="43">
        <v>6750.9984797848238</v>
      </c>
      <c r="AJ55" s="43">
        <v>9118.7710939810131</v>
      </c>
      <c r="AK55" s="44">
        <v>445.5264429507975</v>
      </c>
      <c r="AL55" s="51">
        <v>0.38729198184568836</v>
      </c>
      <c r="AM55" s="51">
        <v>6.3540090771558241E-2</v>
      </c>
      <c r="AN55" s="51">
        <v>0.54916792738275344</v>
      </c>
      <c r="AO55" s="45">
        <v>14.229695021850906</v>
      </c>
      <c r="AP55" s="46">
        <v>10.702878361638568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2875.151527163358</v>
      </c>
      <c r="E56" s="35">
        <v>9738.0658382986585</v>
      </c>
      <c r="F56" s="35">
        <v>12613.217365462002</v>
      </c>
      <c r="G56" s="36">
        <v>507.68887591646205</v>
      </c>
      <c r="H56" s="52">
        <v>0.41512027491408937</v>
      </c>
      <c r="I56" s="52">
        <v>6.1855670103092781E-3</v>
      </c>
      <c r="J56" s="52">
        <v>0.57869415807560143</v>
      </c>
      <c r="K56" s="56">
        <v>17.265119401873193</v>
      </c>
      <c r="L56" s="57">
        <v>12.481630356288356</v>
      </c>
      <c r="Q56" s="32">
        <f t="shared" si="4"/>
        <v>4</v>
      </c>
      <c r="R56" s="33" t="str">
        <f t="shared" si="4"/>
        <v>NWGF 98%</v>
      </c>
      <c r="S56" s="58">
        <v>3175.2564271286683</v>
      </c>
      <c r="T56" s="59">
        <v>12398.900997303021</v>
      </c>
      <c r="U56" s="59">
        <v>15574.157424431723</v>
      </c>
      <c r="V56" s="60">
        <v>507.56753420527593</v>
      </c>
      <c r="W56" s="52">
        <v>0.38664987405541562</v>
      </c>
      <c r="X56" s="52">
        <v>8.8161209068010078E-3</v>
      </c>
      <c r="Y56" s="52">
        <v>0.60453400503778343</v>
      </c>
      <c r="Z56" s="56">
        <v>16.873628612475645</v>
      </c>
      <c r="AA56" s="57">
        <v>12.478827975958913</v>
      </c>
      <c r="AF56" s="32">
        <f t="shared" si="5"/>
        <v>4</v>
      </c>
      <c r="AG56" s="33" t="str">
        <f t="shared" si="5"/>
        <v>NWGF 98%</v>
      </c>
      <c r="AH56" s="58">
        <v>2514.6624340128883</v>
      </c>
      <c r="AI56" s="59">
        <v>6541.8432721118434</v>
      </c>
      <c r="AJ56" s="59">
        <v>9056.5057061247335</v>
      </c>
      <c r="AK56" s="60">
        <v>507.83463282823612</v>
      </c>
      <c r="AL56" s="52">
        <v>0.44931921331316188</v>
      </c>
      <c r="AM56" s="52">
        <v>3.0257186081694403E-3</v>
      </c>
      <c r="AN56" s="52">
        <v>0.54765506807866871</v>
      </c>
      <c r="AO56" s="56">
        <v>17.771256412458733</v>
      </c>
      <c r="AP56" s="57">
        <v>12.4844327366178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44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44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44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10595.074054944702</v>
      </c>
      <c r="F67" s="23">
        <v>12578.420988307324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13941.518813614275</v>
      </c>
      <c r="U67" s="23">
        <v>16126.820105467305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6649.1325079573417</v>
      </c>
      <c r="AJ67" s="23">
        <v>8394.346093474318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2496.6491673707842</v>
      </c>
      <c r="E68" s="43">
        <v>9726.0440156559434</v>
      </c>
      <c r="F68" s="43">
        <v>12222.693183026719</v>
      </c>
      <c r="G68" s="44">
        <v>160.77744474169745</v>
      </c>
      <c r="H68" s="51">
        <v>0.27361963190184047</v>
      </c>
      <c r="I68" s="51">
        <v>0.42944785276073622</v>
      </c>
      <c r="J68" s="51">
        <v>0.29693251533742332</v>
      </c>
      <c r="K68" s="45">
        <v>20.654177177325963</v>
      </c>
      <c r="L68" s="46">
        <v>13.382107588696709</v>
      </c>
      <c r="Q68" s="40">
        <f t="shared" si="10"/>
        <v>1</v>
      </c>
      <c r="R68" s="41" t="str">
        <f t="shared" si="10"/>
        <v>NWGF 90%</v>
      </c>
      <c r="S68" s="42">
        <v>2824.8128617567859</v>
      </c>
      <c r="T68" s="43">
        <v>12858.661667504422</v>
      </c>
      <c r="U68" s="43">
        <v>15683.474529261199</v>
      </c>
      <c r="V68" s="44">
        <v>131.59030191240697</v>
      </c>
      <c r="W68" s="51">
        <v>0.14285714285714285</v>
      </c>
      <c r="X68" s="51">
        <v>0.64852607709750565</v>
      </c>
      <c r="Y68" s="51">
        <v>0.20861678004535147</v>
      </c>
      <c r="Z68" s="45">
        <v>15.555433424344274</v>
      </c>
      <c r="AA68" s="46">
        <v>11.380910146742126</v>
      </c>
      <c r="AF68" s="40">
        <f t="shared" si="11"/>
        <v>1</v>
      </c>
      <c r="AG68" s="41" t="str">
        <f t="shared" si="11"/>
        <v>NWGF 90%</v>
      </c>
      <c r="AH68" s="42">
        <v>2109.6967897658942</v>
      </c>
      <c r="AI68" s="43">
        <v>6032.2355010431638</v>
      </c>
      <c r="AJ68" s="43">
        <v>8141.9322908090498</v>
      </c>
      <c r="AK68" s="44">
        <v>195.19330032382865</v>
      </c>
      <c r="AL68" s="51">
        <v>0.42780748663101603</v>
      </c>
      <c r="AM68" s="51">
        <v>0.17112299465240641</v>
      </c>
      <c r="AN68" s="51">
        <v>0.40106951871657753</v>
      </c>
      <c r="AO68" s="45">
        <v>23.460320321952562</v>
      </c>
      <c r="AP68" s="46">
        <v>14.34049502147019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2510.8676267550363</v>
      </c>
      <c r="E69" s="43">
        <v>9577.1314751511327</v>
      </c>
      <c r="F69" s="43">
        <v>12087.999101906176</v>
      </c>
      <c r="G69" s="44">
        <v>227.16854178400686</v>
      </c>
      <c r="H69" s="51">
        <v>0.24539877300613497</v>
      </c>
      <c r="I69" s="51">
        <v>0.3754601226993865</v>
      </c>
      <c r="J69" s="51">
        <v>0.3791411042944785</v>
      </c>
      <c r="K69" s="45">
        <v>16.006688704995021</v>
      </c>
      <c r="L69" s="46">
        <v>10.145094718386716</v>
      </c>
      <c r="Q69" s="20">
        <f t="shared" si="10"/>
        <v>2</v>
      </c>
      <c r="R69" s="21" t="str">
        <f t="shared" si="10"/>
        <v>NWGF 92%</v>
      </c>
      <c r="S69" s="42">
        <v>2840.4064120372641</v>
      </c>
      <c r="T69" s="43">
        <v>12659.239971399344</v>
      </c>
      <c r="U69" s="43">
        <v>15499.646383436599</v>
      </c>
      <c r="V69" s="44">
        <v>204.93622722451587</v>
      </c>
      <c r="W69" s="51">
        <v>0.12244897959183673</v>
      </c>
      <c r="X69" s="51">
        <v>0.57369614512471656</v>
      </c>
      <c r="Y69" s="51">
        <v>0.30385487528344673</v>
      </c>
      <c r="Z69" s="45">
        <v>11.248908923415412</v>
      </c>
      <c r="AA69" s="46">
        <v>7.8421577704849632</v>
      </c>
      <c r="AF69" s="20">
        <f t="shared" si="11"/>
        <v>2</v>
      </c>
      <c r="AG69" s="21" t="str">
        <f t="shared" si="11"/>
        <v>NWGF 92%</v>
      </c>
      <c r="AH69" s="42">
        <v>2122.2938184409632</v>
      </c>
      <c r="AI69" s="43">
        <v>5942.8805477568567</v>
      </c>
      <c r="AJ69" s="43">
        <v>8065.1743661978217</v>
      </c>
      <c r="AK69" s="44">
        <v>253.38365066297851</v>
      </c>
      <c r="AL69" s="51">
        <v>0.39037433155080214</v>
      </c>
      <c r="AM69" s="51">
        <v>0.14171122994652408</v>
      </c>
      <c r="AN69" s="51">
        <v>0.46791443850267378</v>
      </c>
      <c r="AO69" s="45">
        <v>19.058230220077093</v>
      </c>
      <c r="AP69" s="46">
        <v>11.908059034519908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2618.508210375287</v>
      </c>
      <c r="E70" s="43">
        <v>9347.7637846415619</v>
      </c>
      <c r="F70" s="43">
        <v>11966.27199501685</v>
      </c>
      <c r="G70" s="44">
        <v>309.14619108075249</v>
      </c>
      <c r="H70" s="51">
        <v>0.27116564417177913</v>
      </c>
      <c r="I70" s="51">
        <v>0.2392638036809816</v>
      </c>
      <c r="J70" s="51">
        <v>0.48957055214723927</v>
      </c>
      <c r="K70" s="45">
        <v>14.095804454063083</v>
      </c>
      <c r="L70" s="46">
        <v>9.7523373983149391</v>
      </c>
      <c r="Q70" s="20">
        <f t="shared" si="10"/>
        <v>3</v>
      </c>
      <c r="R70" s="21" t="str">
        <f t="shared" si="10"/>
        <v>NWGF 95%</v>
      </c>
      <c r="S70" s="42">
        <v>2966.143167873719</v>
      </c>
      <c r="T70" s="43">
        <v>12371.049315867234</v>
      </c>
      <c r="U70" s="43">
        <v>15337.192483740941</v>
      </c>
      <c r="V70" s="44">
        <v>299.50617492206453</v>
      </c>
      <c r="W70" s="51">
        <v>0.15646258503401361</v>
      </c>
      <c r="X70" s="51">
        <v>0.39909297052154197</v>
      </c>
      <c r="Y70" s="51">
        <v>0.44444444444444442</v>
      </c>
      <c r="Z70" s="45">
        <v>11.5846350203383</v>
      </c>
      <c r="AA70" s="46">
        <v>8.3322249450053434</v>
      </c>
      <c r="AF70" s="20">
        <f t="shared" si="11"/>
        <v>3</v>
      </c>
      <c r="AG70" s="21" t="str">
        <f t="shared" si="11"/>
        <v>NWGF 95%</v>
      </c>
      <c r="AH70" s="42">
        <v>2208.5964022020071</v>
      </c>
      <c r="AI70" s="43">
        <v>5782.8736261642143</v>
      </c>
      <c r="AJ70" s="43">
        <v>7991.4700283662332</v>
      </c>
      <c r="AK70" s="44">
        <v>320.51316200583636</v>
      </c>
      <c r="AL70" s="51">
        <v>0.40641711229946526</v>
      </c>
      <c r="AM70" s="51">
        <v>5.0802139037433157E-2</v>
      </c>
      <c r="AN70" s="51">
        <v>0.54278074866310155</v>
      </c>
      <c r="AO70" s="45">
        <v>16.139054117528588</v>
      </c>
      <c r="AP70" s="46">
        <v>11.700859814546114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2774.8319930606331</v>
      </c>
      <c r="E71" s="59">
        <v>9059.5907386517429</v>
      </c>
      <c r="F71" s="59">
        <v>11834.422731712382</v>
      </c>
      <c r="G71" s="60">
        <v>439.16220393989198</v>
      </c>
      <c r="H71" s="52">
        <v>0.45521472392638035</v>
      </c>
      <c r="I71" s="52">
        <v>7.3619631901840491E-3</v>
      </c>
      <c r="J71" s="52">
        <v>0.53742331288343559</v>
      </c>
      <c r="K71" s="56">
        <v>19.064899921953771</v>
      </c>
      <c r="L71" s="57">
        <v>13.648633560630556</v>
      </c>
      <c r="Q71" s="32">
        <f t="shared" si="10"/>
        <v>4</v>
      </c>
      <c r="R71" s="33" t="str">
        <f t="shared" si="10"/>
        <v>NWGF 98%</v>
      </c>
      <c r="S71" s="58">
        <v>3150.2640316396628</v>
      </c>
      <c r="T71" s="59">
        <v>11947.504741844745</v>
      </c>
      <c r="U71" s="59">
        <v>15097.768773484428</v>
      </c>
      <c r="V71" s="60">
        <v>535.35702351182806</v>
      </c>
      <c r="W71" s="52">
        <v>0.42630385487528344</v>
      </c>
      <c r="X71" s="52">
        <v>1.1337868480725623E-2</v>
      </c>
      <c r="Y71" s="52">
        <v>0.56235827664399096</v>
      </c>
      <c r="Z71" s="56">
        <v>18.450068276287652</v>
      </c>
      <c r="AA71" s="57">
        <v>13.393220127100927</v>
      </c>
      <c r="AF71" s="32">
        <f t="shared" si="11"/>
        <v>4</v>
      </c>
      <c r="AG71" s="33" t="str">
        <f t="shared" si="11"/>
        <v>NWGF 98%</v>
      </c>
      <c r="AH71" s="58">
        <v>2332.1434128110327</v>
      </c>
      <c r="AI71" s="59">
        <v>5654.3231573466128</v>
      </c>
      <c r="AJ71" s="59">
        <v>7986.466570157655</v>
      </c>
      <c r="AK71" s="60">
        <v>325.73462257298235</v>
      </c>
      <c r="AL71" s="52">
        <v>0.48930481283422461</v>
      </c>
      <c r="AM71" s="52">
        <v>2.6737967914438501E-3</v>
      </c>
      <c r="AN71" s="52">
        <v>0.50802139037433158</v>
      </c>
      <c r="AO71" s="56">
        <v>19.877084935364572</v>
      </c>
      <c r="AP71" s="57">
        <v>14.200066080883282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52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52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52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52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52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2218.348273703441</v>
      </c>
      <c r="E7" s="23">
        <v>10086.22819952572</v>
      </c>
      <c r="F7" s="23">
        <v>12304.576473229212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9958.2194509568835</v>
      </c>
      <c r="U7" s="23">
        <v>11806.341580712971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9888.1165199866518</v>
      </c>
      <c r="AJ7" s="23">
        <v>13188.824133221926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15709.248804264244</v>
      </c>
      <c r="AY7" s="23">
        <v>17675.399403430674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13294.263190172431</v>
      </c>
      <c r="BN7" s="23">
        <v>16263.9933106674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2656.2730478537264</v>
      </c>
      <c r="E8" s="43">
        <v>9217.4100961816057</v>
      </c>
      <c r="F8" s="43">
        <v>11873.683144035365</v>
      </c>
      <c r="G8" s="44">
        <v>194.09177492687482</v>
      </c>
      <c r="H8" s="51">
        <v>0.2228</v>
      </c>
      <c r="I8" s="51">
        <v>0.46639999999999998</v>
      </c>
      <c r="J8" s="51">
        <v>0.31080000000000002</v>
      </c>
      <c r="K8" s="45">
        <v>17.628157437483619</v>
      </c>
      <c r="L8" s="46">
        <v>10.690767436181307</v>
      </c>
      <c r="Q8" s="40">
        <v>1</v>
      </c>
      <c r="R8" s="41" t="s">
        <v>65</v>
      </c>
      <c r="S8" s="42">
        <v>2528.4125311078392</v>
      </c>
      <c r="T8" s="43">
        <v>9096.1363214723406</v>
      </c>
      <c r="U8" s="43">
        <v>11624.548852580187</v>
      </c>
      <c r="V8" s="44">
        <v>76.317994609079221</v>
      </c>
      <c r="W8" s="51">
        <v>0.28559591216682778</v>
      </c>
      <c r="X8" s="51">
        <v>0.45780969479353678</v>
      </c>
      <c r="Y8" s="51">
        <v>0.25659439303963538</v>
      </c>
      <c r="Z8" s="45">
        <v>21.157330822564578</v>
      </c>
      <c r="AA8" s="46">
        <v>14.655556859490668</v>
      </c>
      <c r="AF8" s="40">
        <v>1</v>
      </c>
      <c r="AG8" s="41" t="s">
        <v>65</v>
      </c>
      <c r="AH8" s="42">
        <v>3006.307622357016</v>
      </c>
      <c r="AI8" s="43">
        <v>9051.004779669991</v>
      </c>
      <c r="AJ8" s="43">
        <v>12057.312402027037</v>
      </c>
      <c r="AK8" s="44">
        <v>527.02577129640497</v>
      </c>
      <c r="AL8" s="51">
        <v>4.0387722132471729E-2</v>
      </c>
      <c r="AM8" s="51">
        <v>0.48949919224555732</v>
      </c>
      <c r="AN8" s="51">
        <v>0.47011308562197091</v>
      </c>
      <c r="AO8" s="45">
        <v>2.1432263806649097</v>
      </c>
      <c r="AP8" s="46">
        <v>0</v>
      </c>
      <c r="AU8" s="40">
        <v>1</v>
      </c>
      <c r="AV8" s="41" t="s">
        <v>65</v>
      </c>
      <c r="AW8" s="42">
        <v>2939.493807022453</v>
      </c>
      <c r="AX8" s="43">
        <v>14377.979041734165</v>
      </c>
      <c r="AY8" s="43">
        <v>17317.472848756617</v>
      </c>
      <c r="AZ8" s="44">
        <v>130.48379304787511</v>
      </c>
      <c r="BA8" s="51">
        <v>0.28436018957345971</v>
      </c>
      <c r="BB8" s="51">
        <v>0.46919431279620855</v>
      </c>
      <c r="BC8" s="51">
        <v>0.24644549763033174</v>
      </c>
      <c r="BD8" s="45">
        <v>22.875421413677863</v>
      </c>
      <c r="BE8" s="46">
        <v>10.176176711631051</v>
      </c>
      <c r="BJ8" s="40">
        <v>1</v>
      </c>
      <c r="BK8" s="41" t="s">
        <v>65</v>
      </c>
      <c r="BL8" s="42">
        <v>2647.8399242705032</v>
      </c>
      <c r="BM8" s="43">
        <v>12013.006191194991</v>
      </c>
      <c r="BN8" s="43">
        <v>14660.846115465489</v>
      </c>
      <c r="BO8" s="44">
        <v>775.71194779728546</v>
      </c>
      <c r="BP8" s="51">
        <v>0</v>
      </c>
      <c r="BQ8" s="51">
        <v>0.52777777777777779</v>
      </c>
      <c r="BR8" s="51">
        <v>0.47222222222222221</v>
      </c>
      <c r="BS8" s="45">
        <v>2.782280231380509E-2</v>
      </c>
      <c r="BT8" s="46">
        <v>2.6706411020700243E-2</v>
      </c>
    </row>
    <row r="9" spans="2:72" x14ac:dyDescent="0.25">
      <c r="B9" s="40">
        <v>2</v>
      </c>
      <c r="C9" s="41" t="s">
        <v>70</v>
      </c>
      <c r="D9" s="42">
        <v>2671.6295818004637</v>
      </c>
      <c r="E9" s="43">
        <v>9061.5561803637902</v>
      </c>
      <c r="F9" s="43">
        <v>11733.18576216427</v>
      </c>
      <c r="G9" s="44">
        <v>261.42789984467197</v>
      </c>
      <c r="H9" s="51">
        <v>0.20130000000000001</v>
      </c>
      <c r="I9" s="51">
        <v>0.41410000000000002</v>
      </c>
      <c r="J9" s="51">
        <v>0.3846</v>
      </c>
      <c r="K9" s="45">
        <v>13.511599693685305</v>
      </c>
      <c r="L9" s="46">
        <v>7.7376861331971556</v>
      </c>
      <c r="Q9" s="40">
        <v>2</v>
      </c>
      <c r="R9" s="41" t="s">
        <v>70</v>
      </c>
      <c r="S9" s="42">
        <v>2543.0829653694382</v>
      </c>
      <c r="T9" s="43">
        <v>8944.523807545931</v>
      </c>
      <c r="U9" s="43">
        <v>11487.606772915402</v>
      </c>
      <c r="V9" s="44">
        <v>140.15309080173509</v>
      </c>
      <c r="W9" s="51">
        <v>0.25659439303963538</v>
      </c>
      <c r="X9" s="51">
        <v>0.41182157160613175</v>
      </c>
      <c r="Y9" s="51">
        <v>0.33158403535423286</v>
      </c>
      <c r="Z9" s="45">
        <v>16.359870260885629</v>
      </c>
      <c r="AA9" s="46">
        <v>11.246164252756195</v>
      </c>
      <c r="AF9" s="40">
        <v>2</v>
      </c>
      <c r="AG9" s="41" t="s">
        <v>70</v>
      </c>
      <c r="AH9" s="42">
        <v>3024.2505935206837</v>
      </c>
      <c r="AI9" s="43">
        <v>8892.750353953239</v>
      </c>
      <c r="AJ9" s="43">
        <v>11917.000947473929</v>
      </c>
      <c r="AK9" s="44">
        <v>598.09076105228678</v>
      </c>
      <c r="AL9" s="51">
        <v>3.998384491114701E-2</v>
      </c>
      <c r="AM9" s="51">
        <v>0.41558966074313408</v>
      </c>
      <c r="AN9" s="51">
        <v>0.54442649434571888</v>
      </c>
      <c r="AO9" s="45">
        <v>1.9081131456776674</v>
      </c>
      <c r="AP9" s="46">
        <v>0.30160394604903651</v>
      </c>
      <c r="AU9" s="40">
        <v>2</v>
      </c>
      <c r="AV9" s="41" t="s">
        <v>70</v>
      </c>
      <c r="AW9" s="42">
        <v>2949.1577146166032</v>
      </c>
      <c r="AX9" s="43">
        <v>14125.478741282273</v>
      </c>
      <c r="AY9" s="43">
        <v>17074.636455898883</v>
      </c>
      <c r="AZ9" s="44">
        <v>259.63455485113491</v>
      </c>
      <c r="BA9" s="51">
        <v>0.26540284360189575</v>
      </c>
      <c r="BB9" s="51">
        <v>0.45023696682464454</v>
      </c>
      <c r="BC9" s="51">
        <v>0.28436018957345971</v>
      </c>
      <c r="BD9" s="45">
        <v>16.742169348752636</v>
      </c>
      <c r="BE9" s="46">
        <v>8.1710650555435898</v>
      </c>
      <c r="BJ9" s="40">
        <v>2</v>
      </c>
      <c r="BK9" s="41" t="s">
        <v>70</v>
      </c>
      <c r="BL9" s="42">
        <v>2659.9349781037599</v>
      </c>
      <c r="BM9" s="43">
        <v>11796.375311092266</v>
      </c>
      <c r="BN9" s="43">
        <v>14456.310289196026</v>
      </c>
      <c r="BO9" s="44">
        <v>885.76184044853176</v>
      </c>
      <c r="BP9" s="51">
        <v>0</v>
      </c>
      <c r="BQ9" s="51">
        <v>0.4861111111111111</v>
      </c>
      <c r="BR9" s="51">
        <v>0.51388888888888884</v>
      </c>
      <c r="BS9" s="45">
        <v>9.6921616425879889E-2</v>
      </c>
      <c r="BT9" s="46">
        <v>9.3421616453627176E-2</v>
      </c>
    </row>
    <row r="10" spans="2:72" x14ac:dyDescent="0.25">
      <c r="B10" s="20">
        <v>3</v>
      </c>
      <c r="C10" s="21" t="s">
        <v>79</v>
      </c>
      <c r="D10" s="27">
        <v>2792.4535345929294</v>
      </c>
      <c r="E10" s="28">
        <v>8817.9740184106304</v>
      </c>
      <c r="F10" s="28">
        <v>11610.427553003587</v>
      </c>
      <c r="G10" s="29">
        <v>344.99578907224247</v>
      </c>
      <c r="H10" s="51">
        <v>0.2414</v>
      </c>
      <c r="I10" s="51">
        <v>0.23469999999999999</v>
      </c>
      <c r="J10" s="51">
        <v>0.52390000000000003</v>
      </c>
      <c r="K10" s="30">
        <v>12.496623411978403</v>
      </c>
      <c r="L10" s="31">
        <v>8.8787991592729085</v>
      </c>
      <c r="Q10" s="20">
        <v>3</v>
      </c>
      <c r="R10" s="21" t="s">
        <v>79</v>
      </c>
      <c r="S10" s="27">
        <v>2656.4458323796707</v>
      </c>
      <c r="T10" s="28">
        <v>8703.4755143220718</v>
      </c>
      <c r="U10" s="28">
        <v>11359.921346701736</v>
      </c>
      <c r="V10" s="29">
        <v>223.47463880767171</v>
      </c>
      <c r="W10" s="51">
        <v>0.27758596878884134</v>
      </c>
      <c r="X10" s="51">
        <v>0.26349951664134785</v>
      </c>
      <c r="Y10" s="51">
        <v>0.45891451456981081</v>
      </c>
      <c r="Z10" s="30">
        <v>14.189300982425545</v>
      </c>
      <c r="AA10" s="31">
        <v>10.514014620260863</v>
      </c>
      <c r="AF10" s="20">
        <v>3</v>
      </c>
      <c r="AG10" s="21" t="s">
        <v>79</v>
      </c>
      <c r="AH10" s="27">
        <v>3165.1871781399586</v>
      </c>
      <c r="AI10" s="28">
        <v>8653.5778324636722</v>
      </c>
      <c r="AJ10" s="28">
        <v>11818.765010603645</v>
      </c>
      <c r="AK10" s="29">
        <v>675.26224348570804</v>
      </c>
      <c r="AL10" s="51">
        <v>0.13045234248788368</v>
      </c>
      <c r="AM10" s="51">
        <v>0.15024232633279483</v>
      </c>
      <c r="AN10" s="51">
        <v>0.71930533117932149</v>
      </c>
      <c r="AO10" s="30">
        <v>6.5151934595675804</v>
      </c>
      <c r="AP10" s="31">
        <v>3.2243839118372617</v>
      </c>
      <c r="AU10" s="20">
        <v>3</v>
      </c>
      <c r="AV10" s="21" t="s">
        <v>79</v>
      </c>
      <c r="AW10" s="27">
        <v>3081.4434850395896</v>
      </c>
      <c r="AX10" s="28">
        <v>13767.084189396963</v>
      </c>
      <c r="AY10" s="28">
        <v>16848.527674436551</v>
      </c>
      <c r="AZ10" s="29">
        <v>403.92515513027428</v>
      </c>
      <c r="BA10" s="51">
        <v>0.34123222748815168</v>
      </c>
      <c r="BB10" s="51">
        <v>0.27488151658767773</v>
      </c>
      <c r="BC10" s="51">
        <v>0.38388625592417064</v>
      </c>
      <c r="BD10" s="30">
        <v>14.596556722006016</v>
      </c>
      <c r="BE10" s="31">
        <v>8.3574131721678597</v>
      </c>
      <c r="BJ10" s="20">
        <v>3</v>
      </c>
      <c r="BK10" s="21" t="s">
        <v>79</v>
      </c>
      <c r="BL10" s="27">
        <v>2805.8756284780784</v>
      </c>
      <c r="BM10" s="28">
        <v>11482.784829967239</v>
      </c>
      <c r="BN10" s="28">
        <v>14288.660458445313</v>
      </c>
      <c r="BO10" s="29">
        <v>1036.1181737912921</v>
      </c>
      <c r="BP10" s="51">
        <v>0.125</v>
      </c>
      <c r="BQ10" s="51">
        <v>0.125</v>
      </c>
      <c r="BR10" s="51">
        <v>0.75</v>
      </c>
      <c r="BS10" s="30">
        <v>4.8449096174359694</v>
      </c>
      <c r="BT10" s="31">
        <v>4.089972950835663</v>
      </c>
    </row>
    <row r="11" spans="2:72" x14ac:dyDescent="0.25">
      <c r="B11" s="32">
        <v>4</v>
      </c>
      <c r="C11" s="33" t="s">
        <v>80</v>
      </c>
      <c r="D11" s="34">
        <v>2952.4600289217401</v>
      </c>
      <c r="E11" s="35">
        <v>8630.668207218916</v>
      </c>
      <c r="F11" s="35">
        <v>11583.128236140565</v>
      </c>
      <c r="G11" s="36">
        <v>371.65878550209152</v>
      </c>
      <c r="H11" s="52">
        <v>0.41489999999999999</v>
      </c>
      <c r="I11" s="52">
        <v>4.4999999999999997E-3</v>
      </c>
      <c r="J11" s="52">
        <v>0.5806</v>
      </c>
      <c r="K11" s="37">
        <v>16.79977701302662</v>
      </c>
      <c r="L11" s="38">
        <v>12.270409370347856</v>
      </c>
      <c r="Q11" s="32">
        <v>4</v>
      </c>
      <c r="R11" s="33" t="s">
        <v>80</v>
      </c>
      <c r="S11" s="34">
        <v>2807.8444635696615</v>
      </c>
      <c r="T11" s="35">
        <v>8526.247630533866</v>
      </c>
      <c r="U11" s="35">
        <v>11334.09209410354</v>
      </c>
      <c r="V11" s="36">
        <v>248.70514178691832</v>
      </c>
      <c r="W11" s="52">
        <v>0.45932882198591357</v>
      </c>
      <c r="X11" s="52">
        <v>4.5573815771302309E-3</v>
      </c>
      <c r="Y11" s="52">
        <v>0.53611379643695622</v>
      </c>
      <c r="Z11" s="37">
        <v>18.810550262057721</v>
      </c>
      <c r="AA11" s="38">
        <v>13.637951528675035</v>
      </c>
      <c r="AF11" s="32">
        <v>4</v>
      </c>
      <c r="AG11" s="33" t="s">
        <v>80</v>
      </c>
      <c r="AH11" s="34">
        <v>3350.7085149048689</v>
      </c>
      <c r="AI11" s="35">
        <v>8453.0272170134467</v>
      </c>
      <c r="AJ11" s="35">
        <v>11803.735731918323</v>
      </c>
      <c r="AK11" s="36">
        <v>689.61826869587753</v>
      </c>
      <c r="AL11" s="52">
        <v>0.28634894991922455</v>
      </c>
      <c r="AM11" s="52">
        <v>4.0387722132471729E-3</v>
      </c>
      <c r="AN11" s="52">
        <v>0.70961227786752823</v>
      </c>
      <c r="AO11" s="37">
        <v>11.479898984510992</v>
      </c>
      <c r="AP11" s="38">
        <v>6.7847210272953395</v>
      </c>
      <c r="AU11" s="32">
        <v>4</v>
      </c>
      <c r="AV11" s="33" t="s">
        <v>80</v>
      </c>
      <c r="AW11" s="34">
        <v>3229.7588928622772</v>
      </c>
      <c r="AX11" s="35">
        <v>13429.984940820561</v>
      </c>
      <c r="AY11" s="35">
        <v>16659.743833682835</v>
      </c>
      <c r="AZ11" s="36">
        <v>590.99959902982482</v>
      </c>
      <c r="BA11" s="52">
        <v>0.45497630331753552</v>
      </c>
      <c r="BB11" s="52">
        <v>9.4786729857819912E-3</v>
      </c>
      <c r="BC11" s="52">
        <v>0.53554502369668244</v>
      </c>
      <c r="BD11" s="37">
        <v>15.4189310751297</v>
      </c>
      <c r="BE11" s="38">
        <v>10.318472203255313</v>
      </c>
      <c r="BJ11" s="32">
        <v>4</v>
      </c>
      <c r="BK11" s="33" t="s">
        <v>80</v>
      </c>
      <c r="BL11" s="34">
        <v>2988.4044334832993</v>
      </c>
      <c r="BM11" s="35">
        <v>11176.399550759608</v>
      </c>
      <c r="BN11" s="35">
        <v>14164.803984242908</v>
      </c>
      <c r="BO11" s="36">
        <v>1159.9746479936944</v>
      </c>
      <c r="BP11" s="52">
        <v>0.25</v>
      </c>
      <c r="BQ11" s="52">
        <v>0</v>
      </c>
      <c r="BR11" s="52">
        <v>0.75</v>
      </c>
      <c r="BS11" s="37">
        <v>7.0808670914495089</v>
      </c>
      <c r="BT11" s="38">
        <v>5.8180411884384231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52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52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52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52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52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12455.82796404713</v>
      </c>
      <c r="F22" s="23">
        <v>14865.536990547978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12435.832874166779</v>
      </c>
      <c r="U22" s="23">
        <v>14408.420071020455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11780.124518384813</v>
      </c>
      <c r="AJ22" s="23">
        <v>15427.138331071537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18687.37405876943</v>
      </c>
      <c r="AY22" s="23">
        <v>20775.55402084671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15779.396109545525</v>
      </c>
      <c r="BN22" s="23">
        <v>18959.127777997372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2986.6273865041694</v>
      </c>
      <c r="E23" s="43">
        <v>11360.502851212448</v>
      </c>
      <c r="F23" s="43">
        <v>14347.130237716643</v>
      </c>
      <c r="G23" s="44">
        <v>173.95490851444393</v>
      </c>
      <c r="H23" s="51">
        <v>0.11945650122664654</v>
      </c>
      <c r="I23" s="51">
        <v>0.66578599735799204</v>
      </c>
      <c r="J23" s="51">
        <v>0.2147575014153614</v>
      </c>
      <c r="K23" s="45">
        <v>13.83681925141882</v>
      </c>
      <c r="L23" s="46">
        <v>9.0256010524748778</v>
      </c>
      <c r="Q23" s="40">
        <v>1</v>
      </c>
      <c r="R23" s="41" t="s">
        <v>65</v>
      </c>
      <c r="S23" s="42">
        <v>2823.3072982935123</v>
      </c>
      <c r="T23" s="43">
        <v>11345.302561158709</v>
      </c>
      <c r="U23" s="43">
        <v>14168.609859452234</v>
      </c>
      <c r="V23" s="44">
        <v>83.772657067461722</v>
      </c>
      <c r="W23" s="51">
        <v>0.15083355385022493</v>
      </c>
      <c r="X23" s="51">
        <v>0.67372320719767131</v>
      </c>
      <c r="Y23" s="51">
        <v>0.17544323895210373</v>
      </c>
      <c r="Z23" s="45">
        <v>17.605744540192461</v>
      </c>
      <c r="AA23" s="46">
        <v>12.991354269093524</v>
      </c>
      <c r="AF23" s="40">
        <v>1</v>
      </c>
      <c r="AG23" s="41" t="s">
        <v>65</v>
      </c>
      <c r="AH23" s="42">
        <v>3433.1311523128957</v>
      </c>
      <c r="AI23" s="43">
        <v>10736.547112056503</v>
      </c>
      <c r="AJ23" s="43">
        <v>14169.678264369448</v>
      </c>
      <c r="AK23" s="44">
        <v>414.13866663115334</v>
      </c>
      <c r="AL23" s="51">
        <v>2.8337061894108874E-2</v>
      </c>
      <c r="AM23" s="51">
        <v>0.65100671140939592</v>
      </c>
      <c r="AN23" s="51">
        <v>0.32065622669649513</v>
      </c>
      <c r="AO23" s="45">
        <v>3.4368192665021184</v>
      </c>
      <c r="AP23" s="46">
        <v>0</v>
      </c>
      <c r="AU23" s="40">
        <v>1</v>
      </c>
      <c r="AV23" s="41" t="s">
        <v>65</v>
      </c>
      <c r="AW23" s="42">
        <v>3166.7216856659243</v>
      </c>
      <c r="AX23" s="43">
        <v>17067.177432970373</v>
      </c>
      <c r="AY23" s="43">
        <v>20233.899118636295</v>
      </c>
      <c r="AZ23" s="44">
        <v>168.76889881782785</v>
      </c>
      <c r="BA23" s="51">
        <v>0.18796992481203006</v>
      </c>
      <c r="BB23" s="51">
        <v>0.5714285714285714</v>
      </c>
      <c r="BC23" s="51">
        <v>0.24060150375939848</v>
      </c>
      <c r="BD23" s="45">
        <v>18.542523283748015</v>
      </c>
      <c r="BE23" s="46">
        <v>6.8982659668132085</v>
      </c>
      <c r="BJ23" s="40">
        <v>1</v>
      </c>
      <c r="BK23" s="41" t="s">
        <v>65</v>
      </c>
      <c r="BL23" s="42">
        <v>2866.4648128100703</v>
      </c>
      <c r="BM23" s="43">
        <v>14299.172915285711</v>
      </c>
      <c r="BN23" s="43">
        <v>17165.637728095775</v>
      </c>
      <c r="BO23" s="44">
        <v>595.73855793372741</v>
      </c>
      <c r="BP23" s="51">
        <v>0</v>
      </c>
      <c r="BQ23" s="51">
        <v>0.71739130434782605</v>
      </c>
      <c r="BR23" s="51">
        <v>0.28260869565217389</v>
      </c>
      <c r="BS23" s="45">
        <v>4.1801338988922118E-2</v>
      </c>
      <c r="BT23" s="46">
        <v>4.1801338988922118E-2</v>
      </c>
    </row>
    <row r="24" spans="2:72" x14ac:dyDescent="0.25">
      <c r="B24" s="40">
        <v>2</v>
      </c>
      <c r="C24" s="41" t="s">
        <v>70</v>
      </c>
      <c r="D24" s="42">
        <v>3002.6346992397234</v>
      </c>
      <c r="E24" s="43">
        <v>11162.421864744623</v>
      </c>
      <c r="F24" s="43">
        <v>14165.056563984377</v>
      </c>
      <c r="G24" s="44">
        <v>240.66464237664727</v>
      </c>
      <c r="H24" s="51">
        <v>0.10568031704095113</v>
      </c>
      <c r="I24" s="51">
        <v>0.60218909228156259</v>
      </c>
      <c r="J24" s="51">
        <v>0.29213059067748631</v>
      </c>
      <c r="K24" s="45">
        <v>10.286957725844699</v>
      </c>
      <c r="L24" s="46">
        <v>5.5127861867594516</v>
      </c>
      <c r="Q24" s="40">
        <v>2</v>
      </c>
      <c r="R24" s="41" t="s">
        <v>70</v>
      </c>
      <c r="S24" s="42">
        <v>2838.9098901105599</v>
      </c>
      <c r="T24" s="43">
        <v>11150.183009223687</v>
      </c>
      <c r="U24" s="43">
        <v>13989.092899334286</v>
      </c>
      <c r="V24" s="44">
        <v>145.25161299119955</v>
      </c>
      <c r="W24" s="51">
        <v>0.13151627414659964</v>
      </c>
      <c r="X24" s="51">
        <v>0.61762370997618421</v>
      </c>
      <c r="Y24" s="51">
        <v>0.25086001587721618</v>
      </c>
      <c r="Z24" s="45">
        <v>13.186453014266228</v>
      </c>
      <c r="AA24" s="46">
        <v>9.2449663726257771</v>
      </c>
      <c r="AF24" s="40">
        <v>2</v>
      </c>
      <c r="AG24" s="41" t="s">
        <v>70</v>
      </c>
      <c r="AH24" s="42">
        <v>3450.8375259901886</v>
      </c>
      <c r="AI24" s="43">
        <v>10543.285592585775</v>
      </c>
      <c r="AJ24" s="43">
        <v>13994.123118575973</v>
      </c>
      <c r="AK24" s="44">
        <v>486.95055435474205</v>
      </c>
      <c r="AL24" s="51">
        <v>2.8337061894108874E-2</v>
      </c>
      <c r="AM24" s="51">
        <v>0.56226696495152872</v>
      </c>
      <c r="AN24" s="51">
        <v>0.40939597315436244</v>
      </c>
      <c r="AO24" s="45">
        <v>2.8450271439124384</v>
      </c>
      <c r="AP24" s="46">
        <v>0.5568764880070205</v>
      </c>
      <c r="AU24" s="40">
        <v>2</v>
      </c>
      <c r="AV24" s="41" t="s">
        <v>70</v>
      </c>
      <c r="AW24" s="42">
        <v>3178.2369704011944</v>
      </c>
      <c r="AX24" s="43">
        <v>16759.422264594574</v>
      </c>
      <c r="AY24" s="43">
        <v>19937.659234995779</v>
      </c>
      <c r="AZ24" s="44">
        <v>306.48653591982634</v>
      </c>
      <c r="BA24" s="51">
        <v>0.18796992481203006</v>
      </c>
      <c r="BB24" s="51">
        <v>0.54887218045112784</v>
      </c>
      <c r="BC24" s="51">
        <v>0.26315789473684209</v>
      </c>
      <c r="BD24" s="45">
        <v>14.79108985342917</v>
      </c>
      <c r="BE24" s="46">
        <v>5.5648236433849787</v>
      </c>
      <c r="BJ24" s="40">
        <v>2</v>
      </c>
      <c r="BK24" s="41" t="s">
        <v>70</v>
      </c>
      <c r="BL24" s="42">
        <v>2879.1773288523564</v>
      </c>
      <c r="BM24" s="43">
        <v>14034.407142975664</v>
      </c>
      <c r="BN24" s="43">
        <v>16913.58447182802</v>
      </c>
      <c r="BO24" s="44">
        <v>708.97156071884285</v>
      </c>
      <c r="BP24" s="51">
        <v>0</v>
      </c>
      <c r="BQ24" s="51">
        <v>0.65217391304347827</v>
      </c>
      <c r="BR24" s="51">
        <v>0.34782608695652173</v>
      </c>
      <c r="BS24" s="45">
        <v>0.14622513879698168</v>
      </c>
      <c r="BT24" s="46">
        <v>0.14622513879698168</v>
      </c>
    </row>
    <row r="25" spans="2:72" x14ac:dyDescent="0.25">
      <c r="B25" s="20">
        <v>3</v>
      </c>
      <c r="C25" s="21" t="s">
        <v>79</v>
      </c>
      <c r="D25" s="27">
        <v>3136.7313909703867</v>
      </c>
      <c r="E25" s="28">
        <v>10864.193341619646</v>
      </c>
      <c r="F25" s="28">
        <v>14000.924732590056</v>
      </c>
      <c r="G25" s="29">
        <v>334.84045770937951</v>
      </c>
      <c r="H25" s="51">
        <v>0.14587658048688432</v>
      </c>
      <c r="I25" s="51">
        <v>0.40064163049632007</v>
      </c>
      <c r="J25" s="51">
        <v>0.45348178901679564</v>
      </c>
      <c r="K25" s="30">
        <v>10.278550236448142</v>
      </c>
      <c r="L25" s="31">
        <v>7.9773753885193504</v>
      </c>
      <c r="Q25" s="20">
        <v>3</v>
      </c>
      <c r="R25" s="21" t="s">
        <v>79</v>
      </c>
      <c r="S25" s="27">
        <v>2964.6672398965602</v>
      </c>
      <c r="T25" s="28">
        <v>10862.281396570705</v>
      </c>
      <c r="U25" s="28">
        <v>13826.948636467258</v>
      </c>
      <c r="V25" s="29">
        <v>226.42443935925766</v>
      </c>
      <c r="W25" s="51">
        <v>0.15242127546970097</v>
      </c>
      <c r="X25" s="51">
        <v>0.45938078856840436</v>
      </c>
      <c r="Y25" s="51">
        <v>0.38819793596189467</v>
      </c>
      <c r="Z25" s="30">
        <v>11.466383377104373</v>
      </c>
      <c r="AA25" s="31">
        <v>8.8587346926013169</v>
      </c>
      <c r="AF25" s="20">
        <v>3</v>
      </c>
      <c r="AG25" s="21" t="s">
        <v>79</v>
      </c>
      <c r="AH25" s="27">
        <v>3606.5780479535924</v>
      </c>
      <c r="AI25" s="28">
        <v>10234.542248805728</v>
      </c>
      <c r="AJ25" s="28">
        <v>13841.120296759344</v>
      </c>
      <c r="AK25" s="29">
        <v>604.65063487196164</v>
      </c>
      <c r="AL25" s="51">
        <v>0.12005965697240865</v>
      </c>
      <c r="AM25" s="51">
        <v>0.2431021625652498</v>
      </c>
      <c r="AN25" s="51">
        <v>0.63683818046234153</v>
      </c>
      <c r="AO25" s="30">
        <v>7.8342905332164445</v>
      </c>
      <c r="AP25" s="31">
        <v>5.9534485948613423</v>
      </c>
      <c r="AU25" s="20">
        <v>3</v>
      </c>
      <c r="AV25" s="21" t="s">
        <v>79</v>
      </c>
      <c r="AW25" s="27">
        <v>3326.0850819608254</v>
      </c>
      <c r="AX25" s="28">
        <v>16303.160827110272</v>
      </c>
      <c r="AY25" s="28">
        <v>19629.245909071098</v>
      </c>
      <c r="AZ25" s="29">
        <v>493.6986386506947</v>
      </c>
      <c r="BA25" s="51">
        <v>0.22556390977443608</v>
      </c>
      <c r="BB25" s="51">
        <v>0.39097744360902253</v>
      </c>
      <c r="BC25" s="51">
        <v>0.38345864661654133</v>
      </c>
      <c r="BD25" s="30">
        <v>12.628466500988646</v>
      </c>
      <c r="BE25" s="31">
        <v>5.9057506970153124</v>
      </c>
      <c r="BJ25" s="20">
        <v>3</v>
      </c>
      <c r="BK25" s="21" t="s">
        <v>79</v>
      </c>
      <c r="BL25" s="27">
        <v>3027.6448473127616</v>
      </c>
      <c r="BM25" s="28">
        <v>13651.251607562426</v>
      </c>
      <c r="BN25" s="28">
        <v>16678.896454875183</v>
      </c>
      <c r="BO25" s="29">
        <v>916.59149477227641</v>
      </c>
      <c r="BP25" s="51">
        <v>0.13043478260869565</v>
      </c>
      <c r="BQ25" s="51">
        <v>0.19565217391304349</v>
      </c>
      <c r="BR25" s="51">
        <v>0.67391304347826086</v>
      </c>
      <c r="BS25" s="30">
        <v>6.4016967926123431</v>
      </c>
      <c r="BT25" s="31">
        <v>6.4016967926123431</v>
      </c>
    </row>
    <row r="26" spans="2:72" x14ac:dyDescent="0.25">
      <c r="B26" s="32">
        <v>4</v>
      </c>
      <c r="C26" s="33" t="s">
        <v>80</v>
      </c>
      <c r="D26" s="34">
        <v>3313.2841385542483</v>
      </c>
      <c r="E26" s="35">
        <v>10625.093028123045</v>
      </c>
      <c r="F26" s="35">
        <v>13938.377166677281</v>
      </c>
      <c r="G26" s="36">
        <v>396.13603247345605</v>
      </c>
      <c r="H26" s="52">
        <v>0.40045291564446123</v>
      </c>
      <c r="I26" s="52">
        <v>7.5485940743536513E-3</v>
      </c>
      <c r="J26" s="52">
        <v>0.59199849028118512</v>
      </c>
      <c r="K26" s="37">
        <v>16.078363452392072</v>
      </c>
      <c r="L26" s="38">
        <v>12.213747245842971</v>
      </c>
      <c r="Q26" s="32">
        <v>4</v>
      </c>
      <c r="R26" s="33" t="s">
        <v>80</v>
      </c>
      <c r="S26" s="34">
        <v>3136.5591174910965</v>
      </c>
      <c r="T26" s="35">
        <v>10625.740508212422</v>
      </c>
      <c r="U26" s="35">
        <v>13762.29962570355</v>
      </c>
      <c r="V26" s="36">
        <v>289.86630082029529</v>
      </c>
      <c r="W26" s="52">
        <v>0.42498015347975654</v>
      </c>
      <c r="X26" s="52">
        <v>7.9386080973802599E-3</v>
      </c>
      <c r="Y26" s="52">
        <v>0.56708123842286318</v>
      </c>
      <c r="Z26" s="37">
        <v>17.15777568958854</v>
      </c>
      <c r="AA26" s="38">
        <v>12.868639555859863</v>
      </c>
      <c r="AF26" s="32">
        <v>4</v>
      </c>
      <c r="AG26" s="33" t="s">
        <v>80</v>
      </c>
      <c r="AH26" s="34">
        <v>3797.518836443016</v>
      </c>
      <c r="AI26" s="35">
        <v>10018.430948979385</v>
      </c>
      <c r="AJ26" s="35">
        <v>13815.949785422408</v>
      </c>
      <c r="AK26" s="36">
        <v>628.54463528724057</v>
      </c>
      <c r="AL26" s="52">
        <v>0.3378076062639821</v>
      </c>
      <c r="AM26" s="52">
        <v>5.9656972408650257E-3</v>
      </c>
      <c r="AN26" s="52">
        <v>0.65622669649515286</v>
      </c>
      <c r="AO26" s="37">
        <v>13.589540620378687</v>
      </c>
      <c r="AP26" s="38">
        <v>10.450671406035372</v>
      </c>
      <c r="AU26" s="32">
        <v>4</v>
      </c>
      <c r="AV26" s="33" t="s">
        <v>80</v>
      </c>
      <c r="AW26" s="34">
        <v>3486.1674067274917</v>
      </c>
      <c r="AX26" s="35">
        <v>15805.664850699128</v>
      </c>
      <c r="AY26" s="35">
        <v>19291.83225742662</v>
      </c>
      <c r="AZ26" s="36">
        <v>828.40039002277456</v>
      </c>
      <c r="BA26" s="52">
        <v>0.37593984962406013</v>
      </c>
      <c r="BB26" s="52">
        <v>1.5037593984962405E-2</v>
      </c>
      <c r="BC26" s="52">
        <v>0.60902255639097747</v>
      </c>
      <c r="BD26" s="37">
        <v>12.837201224758051</v>
      </c>
      <c r="BE26" s="38">
        <v>8.4505806028677561</v>
      </c>
      <c r="BJ26" s="32">
        <v>4</v>
      </c>
      <c r="BK26" s="33" t="s">
        <v>80</v>
      </c>
      <c r="BL26" s="34">
        <v>3215.2765311998578</v>
      </c>
      <c r="BM26" s="35">
        <v>13278.80973401855</v>
      </c>
      <c r="BN26" s="35">
        <v>16494.086265218408</v>
      </c>
      <c r="BO26" s="36">
        <v>1101.4016844290468</v>
      </c>
      <c r="BP26" s="52">
        <v>0.28260869565217389</v>
      </c>
      <c r="BQ26" s="52">
        <v>0</v>
      </c>
      <c r="BR26" s="52">
        <v>0.71739130434782605</v>
      </c>
      <c r="BS26" s="37">
        <v>8.7993294363228518</v>
      </c>
      <c r="BT26" s="38">
        <v>8.7993294363228518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52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52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52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52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52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7415.1988116937146</v>
      </c>
      <c r="F37" s="23">
        <v>9417.8439096741986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7253.7419448014225</v>
      </c>
      <c r="U37" s="23">
        <v>8966.0022927661248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7652.7132372977239</v>
      </c>
      <c r="AJ37" s="23">
        <v>10544.260838670094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10631.16343440283</v>
      </c>
      <c r="AY37" s="23">
        <v>12389.238325016155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8897.4895635892681</v>
      </c>
      <c r="BN37" s="23">
        <v>11495.678483852833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2283.895332365777</v>
      </c>
      <c r="E38" s="43">
        <v>6801.7009898407377</v>
      </c>
      <c r="F38" s="43">
        <v>9085.5963222064893</v>
      </c>
      <c r="G38" s="44">
        <v>216.7901912466946</v>
      </c>
      <c r="H38" s="51">
        <v>0.33928951286960224</v>
      </c>
      <c r="I38" s="51">
        <v>0.24165071261433738</v>
      </c>
      <c r="J38" s="51">
        <v>0.41905977451606041</v>
      </c>
      <c r="K38" s="45">
        <v>19.598155019189967</v>
      </c>
      <c r="L38" s="46">
        <v>11.775999697424947</v>
      </c>
      <c r="Q38" s="40">
        <v>1</v>
      </c>
      <c r="R38" s="41" t="s">
        <v>65</v>
      </c>
      <c r="S38" s="42">
        <v>2206.5155567592956</v>
      </c>
      <c r="T38" s="43">
        <v>6641.0238951942383</v>
      </c>
      <c r="U38" s="43">
        <v>8847.5394519535348</v>
      </c>
      <c r="V38" s="44">
        <v>68.180741740729289</v>
      </c>
      <c r="W38" s="51">
        <v>0.43269786250722125</v>
      </c>
      <c r="X38" s="51">
        <v>0.22212593876372039</v>
      </c>
      <c r="Y38" s="51">
        <v>0.34517619872905836</v>
      </c>
      <c r="Z38" s="45">
        <v>25.034120123859854</v>
      </c>
      <c r="AA38" s="46">
        <v>16.472143107067449</v>
      </c>
      <c r="AF38" s="40">
        <v>1</v>
      </c>
      <c r="AG38" s="41" t="s">
        <v>65</v>
      </c>
      <c r="AH38" s="42">
        <v>2502.0165618540786</v>
      </c>
      <c r="AI38" s="43">
        <v>7059.5402266036381</v>
      </c>
      <c r="AJ38" s="43">
        <v>9561.5567884577249</v>
      </c>
      <c r="AK38" s="44">
        <v>660.40163680838964</v>
      </c>
      <c r="AL38" s="51">
        <v>5.462555066079295E-2</v>
      </c>
      <c r="AM38" s="51">
        <v>0.29867841409691631</v>
      </c>
      <c r="AN38" s="51">
        <v>0.6466960352422908</v>
      </c>
      <c r="AO38" s="45">
        <v>0.61484923537178426</v>
      </c>
      <c r="AP38" s="46">
        <v>0</v>
      </c>
      <c r="AU38" s="40">
        <v>1</v>
      </c>
      <c r="AV38" s="41" t="s">
        <v>65</v>
      </c>
      <c r="AW38" s="42">
        <v>2552.0411421560207</v>
      </c>
      <c r="AX38" s="43">
        <v>9792.5510156519176</v>
      </c>
      <c r="AY38" s="43">
        <v>12344.592157807938</v>
      </c>
      <c r="AZ38" s="44">
        <v>65.202779363212102</v>
      </c>
      <c r="BA38" s="51">
        <v>0.44871794871794873</v>
      </c>
      <c r="BB38" s="51">
        <v>0.29487179487179488</v>
      </c>
      <c r="BC38" s="51">
        <v>0.25641025641025639</v>
      </c>
      <c r="BD38" s="45">
        <v>30.263568224968502</v>
      </c>
      <c r="BE38" s="46">
        <v>15.765434776512757</v>
      </c>
      <c r="BJ38" s="40">
        <v>1</v>
      </c>
      <c r="BK38" s="41" t="s">
        <v>65</v>
      </c>
      <c r="BL38" s="42">
        <v>2261.0420445466534</v>
      </c>
      <c r="BM38" s="43">
        <v>7968.2496793421751</v>
      </c>
      <c r="BN38" s="43">
        <v>10229.291723888824</v>
      </c>
      <c r="BO38" s="44">
        <v>1094.1264067866575</v>
      </c>
      <c r="BP38" s="51">
        <v>0</v>
      </c>
      <c r="BQ38" s="51">
        <v>0.19230769230769232</v>
      </c>
      <c r="BR38" s="51">
        <v>0.80769230769230771</v>
      </c>
      <c r="BS38" s="45">
        <v>3.0915451193672758E-3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2298.5183039212006</v>
      </c>
      <c r="E39" s="43">
        <v>6693.4457226878885</v>
      </c>
      <c r="F39" s="43">
        <v>8991.9640266090792</v>
      </c>
      <c r="G39" s="44">
        <v>284.83238853283387</v>
      </c>
      <c r="H39" s="51">
        <v>0.30908317379281003</v>
      </c>
      <c r="I39" s="51">
        <v>0.20208466283769411</v>
      </c>
      <c r="J39" s="51">
        <v>0.48883216336949586</v>
      </c>
      <c r="K39" s="45">
        <v>15.410492880458559</v>
      </c>
      <c r="L39" s="46">
        <v>9.4584024434877989</v>
      </c>
      <c r="Q39" s="40">
        <v>2</v>
      </c>
      <c r="R39" s="41" t="s">
        <v>70</v>
      </c>
      <c r="S39" s="42">
        <v>2220.1684799284512</v>
      </c>
      <c r="T39" s="43">
        <v>6536.9021659687396</v>
      </c>
      <c r="U39" s="43">
        <v>8757.0706458972127</v>
      </c>
      <c r="V39" s="44">
        <v>134.58771952675355</v>
      </c>
      <c r="W39" s="51">
        <v>0.39312536106296936</v>
      </c>
      <c r="X39" s="51">
        <v>0.18717504332755633</v>
      </c>
      <c r="Y39" s="51">
        <v>0.41969959560947429</v>
      </c>
      <c r="Z39" s="45">
        <v>19.823863263477982</v>
      </c>
      <c r="AA39" s="46">
        <v>13.430602955532869</v>
      </c>
      <c r="AF39" s="40">
        <v>2</v>
      </c>
      <c r="AG39" s="41" t="s">
        <v>70</v>
      </c>
      <c r="AH39" s="42">
        <v>2520.239072426757</v>
      </c>
      <c r="AI39" s="43">
        <v>6942.6466050490708</v>
      </c>
      <c r="AJ39" s="43">
        <v>9462.8856774758278</v>
      </c>
      <c r="AK39" s="44">
        <v>729.40267046321844</v>
      </c>
      <c r="AL39" s="51">
        <v>5.3744493392070485E-2</v>
      </c>
      <c r="AM39" s="51">
        <v>0.24229074889867841</v>
      </c>
      <c r="AN39" s="51">
        <v>0.70396475770925115</v>
      </c>
      <c r="AO39" s="45">
        <v>0.80115132045050663</v>
      </c>
      <c r="AP39" s="46">
        <v>0</v>
      </c>
      <c r="AU39" s="40">
        <v>2</v>
      </c>
      <c r="AV39" s="41" t="s">
        <v>70</v>
      </c>
      <c r="AW39" s="42">
        <v>2558.548214368519</v>
      </c>
      <c r="AX39" s="43">
        <v>9634.267348967709</v>
      </c>
      <c r="AY39" s="43">
        <v>12192.815563336231</v>
      </c>
      <c r="AZ39" s="44">
        <v>179.74592046477653</v>
      </c>
      <c r="BA39" s="51">
        <v>0.39743589743589741</v>
      </c>
      <c r="BB39" s="51">
        <v>0.28205128205128205</v>
      </c>
      <c r="BC39" s="51">
        <v>0.32051282051282054</v>
      </c>
      <c r="BD39" s="45">
        <v>20.069010026675979</v>
      </c>
      <c r="BE39" s="46">
        <v>12.615040796788401</v>
      </c>
      <c r="BJ39" s="40">
        <v>2</v>
      </c>
      <c r="BK39" s="41" t="s">
        <v>70</v>
      </c>
      <c r="BL39" s="42">
        <v>2272.0446652408582</v>
      </c>
      <c r="BM39" s="43">
        <v>7836.7805316062586</v>
      </c>
      <c r="BN39" s="43">
        <v>10108.825196847116</v>
      </c>
      <c r="BO39" s="44">
        <v>1198.5446430472123</v>
      </c>
      <c r="BP39" s="51">
        <v>0</v>
      </c>
      <c r="BQ39" s="51">
        <v>0.19230769230769232</v>
      </c>
      <c r="BR39" s="51">
        <v>0.80769230769230771</v>
      </c>
      <c r="BS39" s="45">
        <v>9.6923076154690393E-3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2404.3811327754529</v>
      </c>
      <c r="E40" s="28">
        <v>6511.4613203284171</v>
      </c>
      <c r="F40" s="28">
        <v>8915.8424531038563</v>
      </c>
      <c r="G40" s="29">
        <v>356.44294944063438</v>
      </c>
      <c r="H40" s="51">
        <v>0.34907466496490108</v>
      </c>
      <c r="I40" s="51">
        <v>4.7649436290151032E-2</v>
      </c>
      <c r="J40" s="51">
        <v>0.60327589874494791</v>
      </c>
      <c r="K40" s="30">
        <v>14.149578984355244</v>
      </c>
      <c r="L40" s="31">
        <v>9.8834290380416956</v>
      </c>
      <c r="Q40" s="20">
        <v>3</v>
      </c>
      <c r="R40" s="21" t="s">
        <v>79</v>
      </c>
      <c r="S40" s="27">
        <v>2320.001956294655</v>
      </c>
      <c r="T40" s="28">
        <v>6346.9973430287228</v>
      </c>
      <c r="U40" s="28">
        <v>8666.99929932337</v>
      </c>
      <c r="V40" s="29">
        <v>220.2547380900393</v>
      </c>
      <c r="W40" s="51">
        <v>0.41421143847487002</v>
      </c>
      <c r="X40" s="51">
        <v>4.9682264586943962E-2</v>
      </c>
      <c r="Y40" s="51">
        <v>0.53610629693818601</v>
      </c>
      <c r="Z40" s="30">
        <v>17.161544087714024</v>
      </c>
      <c r="AA40" s="31">
        <v>12.320861196409165</v>
      </c>
      <c r="AF40" s="20">
        <v>3</v>
      </c>
      <c r="AG40" s="21" t="s">
        <v>79</v>
      </c>
      <c r="AH40" s="27">
        <v>2643.6848376817356</v>
      </c>
      <c r="AI40" s="28">
        <v>6785.6718568560073</v>
      </c>
      <c r="AJ40" s="28">
        <v>9429.3566945377497</v>
      </c>
      <c r="AK40" s="29">
        <v>758.68970353067175</v>
      </c>
      <c r="AL40" s="51">
        <v>0.14273127753303966</v>
      </c>
      <c r="AM40" s="51">
        <v>4.0528634361233482E-2</v>
      </c>
      <c r="AN40" s="51">
        <v>0.81674008810572685</v>
      </c>
      <c r="AO40" s="30">
        <v>4.9566831725516112</v>
      </c>
      <c r="AP40" s="31">
        <v>0</v>
      </c>
      <c r="AU40" s="20">
        <v>3</v>
      </c>
      <c r="AV40" s="21" t="s">
        <v>79</v>
      </c>
      <c r="AW40" s="27">
        <v>2664.298197981585</v>
      </c>
      <c r="AX40" s="28">
        <v>9442.7483840652949</v>
      </c>
      <c r="AY40" s="28">
        <v>12107.046582046882</v>
      </c>
      <c r="AZ40" s="29">
        <v>250.84985630699333</v>
      </c>
      <c r="BA40" s="51">
        <v>0.53846153846153844</v>
      </c>
      <c r="BB40" s="51">
        <v>7.6923076923076927E-2</v>
      </c>
      <c r="BC40" s="51">
        <v>0.38461538461538464</v>
      </c>
      <c r="BD40" s="30">
        <v>17.952402868099735</v>
      </c>
      <c r="BE40" s="31">
        <v>12.537812008004895</v>
      </c>
      <c r="BJ40" s="20">
        <v>3</v>
      </c>
      <c r="BK40" s="21" t="s">
        <v>79</v>
      </c>
      <c r="BL40" s="27">
        <v>2413.5147028474848</v>
      </c>
      <c r="BM40" s="28">
        <v>7646.2666849911384</v>
      </c>
      <c r="BN40" s="28">
        <v>10059.781387838621</v>
      </c>
      <c r="BO40" s="29">
        <v>1247.5884520557042</v>
      </c>
      <c r="BP40" s="51">
        <v>0.11538461538461539</v>
      </c>
      <c r="BQ40" s="51">
        <v>0</v>
      </c>
      <c r="BR40" s="51">
        <v>0.88461538461538458</v>
      </c>
      <c r="BS40" s="30">
        <v>2.0905938459700781</v>
      </c>
      <c r="BT40" s="31">
        <v>0</v>
      </c>
    </row>
    <row r="41" spans="2:72" x14ac:dyDescent="0.25">
      <c r="B41" s="32">
        <v>4</v>
      </c>
      <c r="C41" s="33" t="s">
        <v>80</v>
      </c>
      <c r="D41" s="34">
        <v>2545.7365749879154</v>
      </c>
      <c r="E41" s="35">
        <v>6382.5386335173043</v>
      </c>
      <c r="F41" s="35">
        <v>8928.2752085052398</v>
      </c>
      <c r="G41" s="36">
        <v>344.06786193236661</v>
      </c>
      <c r="H41" s="52">
        <v>0.43118485428632208</v>
      </c>
      <c r="I41" s="52">
        <v>1.0636034886194426E-3</v>
      </c>
      <c r="J41" s="52">
        <v>0.56775154222505853</v>
      </c>
      <c r="K41" s="37">
        <v>17.667273847065076</v>
      </c>
      <c r="L41" s="38">
        <v>12.324589340553075</v>
      </c>
      <c r="Q41" s="32">
        <v>4</v>
      </c>
      <c r="R41" s="33" t="s">
        <v>80</v>
      </c>
      <c r="S41" s="34">
        <v>2449.0308653116881</v>
      </c>
      <c r="T41" s="35">
        <v>6234.5134928252392</v>
      </c>
      <c r="U41" s="35">
        <v>8683.5443581369182</v>
      </c>
      <c r="V41" s="36">
        <v>203.77503780450019</v>
      </c>
      <c r="W41" s="52">
        <v>0.49682264586943964</v>
      </c>
      <c r="X41" s="52">
        <v>8.6655112651646442E-4</v>
      </c>
      <c r="Y41" s="52">
        <v>0.50231080300404396</v>
      </c>
      <c r="Z41" s="37">
        <v>20.614662078742015</v>
      </c>
      <c r="AA41" s="38">
        <v>14.477705990046655</v>
      </c>
      <c r="AF41" s="32">
        <v>4</v>
      </c>
      <c r="AG41" s="33" t="s">
        <v>80</v>
      </c>
      <c r="AH41" s="34">
        <v>2822.8031041712516</v>
      </c>
      <c r="AI41" s="35">
        <v>6603.506155721534</v>
      </c>
      <c r="AJ41" s="35">
        <v>9426.3092598927924</v>
      </c>
      <c r="AK41" s="36">
        <v>761.7766320447605</v>
      </c>
      <c r="AL41" s="52">
        <v>0.22555066079295155</v>
      </c>
      <c r="AM41" s="52">
        <v>1.762114537444934E-3</v>
      </c>
      <c r="AN41" s="52">
        <v>0.77268722466960349</v>
      </c>
      <c r="AO41" s="37">
        <v>8.9873620385210558</v>
      </c>
      <c r="AP41" s="38">
        <v>2.4534087295945604</v>
      </c>
      <c r="AU41" s="32">
        <v>4</v>
      </c>
      <c r="AV41" s="33" t="s">
        <v>80</v>
      </c>
      <c r="AW41" s="34">
        <v>2792.5495038356935</v>
      </c>
      <c r="AX41" s="35">
        <v>9379.1461201301845</v>
      </c>
      <c r="AY41" s="35">
        <v>12171.695623965868</v>
      </c>
      <c r="AZ41" s="36">
        <v>186.20081438800031</v>
      </c>
      <c r="BA41" s="52">
        <v>0.58974358974358976</v>
      </c>
      <c r="BB41" s="52">
        <v>0</v>
      </c>
      <c r="BC41" s="52">
        <v>0.41025641025641024</v>
      </c>
      <c r="BD41" s="37">
        <v>19.821111461019818</v>
      </c>
      <c r="BE41" s="38">
        <v>13.503466855198198</v>
      </c>
      <c r="BJ41" s="32">
        <v>4</v>
      </c>
      <c r="BK41" s="33" t="s">
        <v>80</v>
      </c>
      <c r="BL41" s="34">
        <v>2587.0153375232348</v>
      </c>
      <c r="BM41" s="35">
        <v>7456.7507649937916</v>
      </c>
      <c r="BN41" s="35">
        <v>10043.766102517024</v>
      </c>
      <c r="BO41" s="36">
        <v>1263.6037373773013</v>
      </c>
      <c r="BP41" s="52">
        <v>0.19230769230769232</v>
      </c>
      <c r="BQ41" s="52">
        <v>0</v>
      </c>
      <c r="BR41" s="52">
        <v>0.80769230769230771</v>
      </c>
      <c r="BS41" s="37">
        <v>4.0405106351351314</v>
      </c>
      <c r="BT41" s="38">
        <v>0.54345428833520193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52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52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52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11215.954469973003</v>
      </c>
      <c r="F52" s="23">
        <v>13310.202695874519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14065.65329209787</v>
      </c>
      <c r="U52" s="23">
        <v>16271.849289938273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7792.866928721608</v>
      </c>
      <c r="AJ52" s="23">
        <v>9752.6423393138102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2583.1854358844635</v>
      </c>
      <c r="E53" s="28">
        <v>10220.504898627341</v>
      </c>
      <c r="F53" s="28">
        <v>12803.690334511804</v>
      </c>
      <c r="G53" s="29">
        <v>204.23188820797347</v>
      </c>
      <c r="H53" s="51">
        <v>0.21512027491408936</v>
      </c>
      <c r="I53" s="51">
        <v>0.50103092783505154</v>
      </c>
      <c r="J53" s="51">
        <v>0.2838487972508591</v>
      </c>
      <c r="K53" s="45">
        <v>16.599262481671165</v>
      </c>
      <c r="L53" s="46">
        <v>11.16080099602735</v>
      </c>
      <c r="Q53" s="40">
        <f t="shared" si="4"/>
        <v>1</v>
      </c>
      <c r="R53" s="41" t="str">
        <f t="shared" si="4"/>
        <v>NWGF 90%</v>
      </c>
      <c r="S53" s="42">
        <v>2852.9787278736026</v>
      </c>
      <c r="T53" s="43">
        <v>12792.696425192902</v>
      </c>
      <c r="U53" s="43">
        <v>15645.675153066484</v>
      </c>
      <c r="V53" s="44">
        <v>184.79724108303694</v>
      </c>
      <c r="W53" s="51">
        <v>0.10201511335012595</v>
      </c>
      <c r="X53" s="51">
        <v>0.70277078085642319</v>
      </c>
      <c r="Y53" s="51">
        <v>0.19521410579345089</v>
      </c>
      <c r="Z53" s="45">
        <v>14.485903019231378</v>
      </c>
      <c r="AA53" s="46">
        <v>10.216067654759479</v>
      </c>
      <c r="AF53" s="40">
        <f t="shared" si="5"/>
        <v>1</v>
      </c>
      <c r="AG53" s="41" t="str">
        <f t="shared" si="5"/>
        <v>NWGF 90%</v>
      </c>
      <c r="AH53" s="42">
        <v>2259.1069580639196</v>
      </c>
      <c r="AI53" s="43">
        <v>7130.7619756423965</v>
      </c>
      <c r="AJ53" s="43">
        <v>9389.8689337063279</v>
      </c>
      <c r="AK53" s="44">
        <v>227.57698626727679</v>
      </c>
      <c r="AL53" s="51">
        <v>0.35098335854765506</v>
      </c>
      <c r="AM53" s="51">
        <v>0.25869894099848711</v>
      </c>
      <c r="AN53" s="51">
        <v>0.39031770045385777</v>
      </c>
      <c r="AO53" s="45">
        <v>17.716392998429924</v>
      </c>
      <c r="AP53" s="46">
        <v>12.019518903313678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2599.3345851423401</v>
      </c>
      <c r="E54" s="28">
        <v>10044.215985130981</v>
      </c>
      <c r="F54" s="28">
        <v>12643.550570273323</v>
      </c>
      <c r="G54" s="29">
        <v>272.95993072399858</v>
      </c>
      <c r="H54" s="51">
        <v>0.19312714776632303</v>
      </c>
      <c r="I54" s="51">
        <v>0.45429553264604811</v>
      </c>
      <c r="J54" s="51">
        <v>0.35257731958762889</v>
      </c>
      <c r="K54" s="45">
        <v>13.49349188379842</v>
      </c>
      <c r="L54" s="46">
        <v>8.1223166141989029</v>
      </c>
      <c r="Q54" s="40">
        <f t="shared" si="4"/>
        <v>2</v>
      </c>
      <c r="R54" s="41" t="str">
        <f t="shared" si="4"/>
        <v>NWGF 92%</v>
      </c>
      <c r="S54" s="42">
        <v>2871.1459935367479</v>
      </c>
      <c r="T54" s="43">
        <v>12559.894179918367</v>
      </c>
      <c r="U54" s="43">
        <v>15431.040173455118</v>
      </c>
      <c r="V54" s="44">
        <v>257.37636708323453</v>
      </c>
      <c r="W54" s="51">
        <v>8.4382871536523935E-2</v>
      </c>
      <c r="X54" s="51">
        <v>0.64357682619647361</v>
      </c>
      <c r="Y54" s="51">
        <v>0.27204030226700254</v>
      </c>
      <c r="Z54" s="45">
        <v>11.62683887622307</v>
      </c>
      <c r="AA54" s="46">
        <v>5.985628813508999</v>
      </c>
      <c r="AF54" s="40">
        <f t="shared" si="5"/>
        <v>2</v>
      </c>
      <c r="AG54" s="41" t="str">
        <f t="shared" si="5"/>
        <v>NWGF 92%</v>
      </c>
      <c r="AH54" s="42">
        <v>2272.8319251345429</v>
      </c>
      <c r="AI54" s="43">
        <v>7022.3574576556775</v>
      </c>
      <c r="AJ54" s="43">
        <v>9295.1893827902277</v>
      </c>
      <c r="AK54" s="44">
        <v>291.67906768431044</v>
      </c>
      <c r="AL54" s="51">
        <v>0.3237518910741301</v>
      </c>
      <c r="AM54" s="51">
        <v>0.22692889561270801</v>
      </c>
      <c r="AN54" s="51">
        <v>0.44931921331316188</v>
      </c>
      <c r="AO54" s="45">
        <v>14.628124104089316</v>
      </c>
      <c r="AP54" s="46">
        <v>9.850018649670627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2713.1935423905361</v>
      </c>
      <c r="E55" s="28">
        <v>9762.4468664946598</v>
      </c>
      <c r="F55" s="28">
        <v>12475.640408885198</v>
      </c>
      <c r="G55" s="29">
        <v>380.71607280328368</v>
      </c>
      <c r="H55" s="51">
        <v>0.23298969072164949</v>
      </c>
      <c r="I55" s="51">
        <v>0.27216494845360822</v>
      </c>
      <c r="J55" s="51">
        <v>0.49484536082474229</v>
      </c>
      <c r="K55" s="45">
        <v>11.851847607257962</v>
      </c>
      <c r="L55" s="46">
        <v>8.8056634804610496</v>
      </c>
      <c r="Q55" s="20">
        <f t="shared" si="4"/>
        <v>3</v>
      </c>
      <c r="R55" s="21" t="str">
        <f t="shared" si="4"/>
        <v>NWGF 95%</v>
      </c>
      <c r="S55" s="42">
        <v>2997.4337202271886</v>
      </c>
      <c r="T55" s="43">
        <v>12209.03943260041</v>
      </c>
      <c r="U55" s="43">
        <v>15206.473152827599</v>
      </c>
      <c r="V55" s="44">
        <v>376.36683294703937</v>
      </c>
      <c r="W55" s="51">
        <v>0.11838790931989925</v>
      </c>
      <c r="X55" s="51">
        <v>0.44584382871536526</v>
      </c>
      <c r="Y55" s="51">
        <v>0.4357682619647355</v>
      </c>
      <c r="Z55" s="45">
        <v>9.9253194791298238</v>
      </c>
      <c r="AA55" s="46">
        <v>7.7766210609906921</v>
      </c>
      <c r="AF55" s="20">
        <f t="shared" si="5"/>
        <v>3</v>
      </c>
      <c r="AG55" s="21" t="str">
        <f t="shared" si="5"/>
        <v>NWGF 95%</v>
      </c>
      <c r="AH55" s="42">
        <v>2371.7613166684441</v>
      </c>
      <c r="AI55" s="43">
        <v>6823.5747069062418</v>
      </c>
      <c r="AJ55" s="43">
        <v>9195.3360235746859</v>
      </c>
      <c r="AK55" s="44">
        <v>385.94042446116384</v>
      </c>
      <c r="AL55" s="51">
        <v>0.37065052950075644</v>
      </c>
      <c r="AM55" s="51">
        <v>6.3540090771558241E-2</v>
      </c>
      <c r="AN55" s="51">
        <v>0.5658093797276853</v>
      </c>
      <c r="AO55" s="45">
        <v>13.340372892756626</v>
      </c>
      <c r="AP55" s="46">
        <v>10.155646447830895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2876.1920870567365</v>
      </c>
      <c r="E56" s="35">
        <v>9522.5938634485919</v>
      </c>
      <c r="F56" s="35">
        <v>12398.785950505322</v>
      </c>
      <c r="G56" s="36">
        <v>456.80593043191556</v>
      </c>
      <c r="H56" s="52">
        <v>0.40756013745704467</v>
      </c>
      <c r="I56" s="52">
        <v>6.1855670103092781E-3</v>
      </c>
      <c r="J56" s="52">
        <v>0.58625429553264607</v>
      </c>
      <c r="K56" s="56">
        <v>16.981615952071763</v>
      </c>
      <c r="L56" s="57">
        <v>11.82834734455173</v>
      </c>
      <c r="Q56" s="32">
        <f t="shared" si="4"/>
        <v>4</v>
      </c>
      <c r="R56" s="33" t="str">
        <f t="shared" si="4"/>
        <v>NWGF 98%</v>
      </c>
      <c r="S56" s="58">
        <v>3177.5752205846161</v>
      </c>
      <c r="T56" s="59">
        <v>11918.784305800606</v>
      </c>
      <c r="U56" s="59">
        <v>15096.359526385224</v>
      </c>
      <c r="V56" s="60">
        <v>485.02732960981893</v>
      </c>
      <c r="W56" s="52">
        <v>0.37405541561712846</v>
      </c>
      <c r="X56" s="52">
        <v>8.8161209068010078E-3</v>
      </c>
      <c r="Y56" s="52">
        <v>0.61712846347607053</v>
      </c>
      <c r="Z56" s="56">
        <v>15.965764730197302</v>
      </c>
      <c r="AA56" s="57">
        <v>11.758065590801261</v>
      </c>
      <c r="AF56" s="32">
        <f t="shared" si="5"/>
        <v>4</v>
      </c>
      <c r="AG56" s="33" t="str">
        <f t="shared" si="5"/>
        <v>NWGF 98%</v>
      </c>
      <c r="AH56" s="58">
        <v>2514.1675666011529</v>
      </c>
      <c r="AI56" s="59">
        <v>6644.2652534221379</v>
      </c>
      <c r="AJ56" s="59">
        <v>9158.4328200232831</v>
      </c>
      <c r="AK56" s="60">
        <v>422.90609541337597</v>
      </c>
      <c r="AL56" s="52">
        <v>0.44780635400907715</v>
      </c>
      <c r="AM56" s="52">
        <v>3.0257186081694403E-3</v>
      </c>
      <c r="AN56" s="52">
        <v>0.54916792738275344</v>
      </c>
      <c r="AO56" s="56">
        <v>18.301543041363519</v>
      </c>
      <c r="AP56" s="57">
        <v>12.161844960385068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52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52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52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10352.199134905411</v>
      </c>
      <c r="F67" s="23">
        <v>12335.546068268048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13417.55516424803</v>
      </c>
      <c r="U67" s="23">
        <v>15602.856456101077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6737.7017847982215</v>
      </c>
      <c r="AJ67" s="23">
        <v>8482.9153703152042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2499.821330350439</v>
      </c>
      <c r="E68" s="43">
        <v>9480.7064728629921</v>
      </c>
      <c r="F68" s="43">
        <v>11980.527803213403</v>
      </c>
      <c r="G68" s="44">
        <v>146.37834244522745</v>
      </c>
      <c r="H68" s="51">
        <v>0.26993865030674846</v>
      </c>
      <c r="I68" s="51">
        <v>0.42944785276073622</v>
      </c>
      <c r="J68" s="51">
        <v>0.30061349693251532</v>
      </c>
      <c r="K68" s="45">
        <v>18.748528314209779</v>
      </c>
      <c r="L68" s="46">
        <v>12.777548861190255</v>
      </c>
      <c r="Q68" s="40">
        <f t="shared" si="10"/>
        <v>1</v>
      </c>
      <c r="R68" s="41" t="str">
        <f t="shared" si="10"/>
        <v>NWGF 90%</v>
      </c>
      <c r="S68" s="42">
        <v>2823.7012369303466</v>
      </c>
      <c r="T68" s="43">
        <v>12309.001067607038</v>
      </c>
      <c r="U68" s="43">
        <v>15132.702304537394</v>
      </c>
      <c r="V68" s="44">
        <v>133.24165140715044</v>
      </c>
      <c r="W68" s="51">
        <v>0.14739229024943309</v>
      </c>
      <c r="X68" s="51">
        <v>0.64852607709750565</v>
      </c>
      <c r="Y68" s="51">
        <v>0.20408163265306123</v>
      </c>
      <c r="Z68" s="45">
        <v>14.044599413596353</v>
      </c>
      <c r="AA68" s="46">
        <v>10.880509957109719</v>
      </c>
      <c r="AF68" s="40">
        <f t="shared" si="11"/>
        <v>1</v>
      </c>
      <c r="AG68" s="41" t="str">
        <f t="shared" si="11"/>
        <v>NWGF 90%</v>
      </c>
      <c r="AH68" s="42">
        <v>2117.9201570837504</v>
      </c>
      <c r="AI68" s="43">
        <v>6145.7387822690462</v>
      </c>
      <c r="AJ68" s="43">
        <v>8263.6589393527956</v>
      </c>
      <c r="AK68" s="44">
        <v>161.86839792060726</v>
      </c>
      <c r="AL68" s="51">
        <v>0.41443850267379678</v>
      </c>
      <c r="AM68" s="51">
        <v>0.17112299465240641</v>
      </c>
      <c r="AN68" s="51">
        <v>0.41443850267379678</v>
      </c>
      <c r="AO68" s="45">
        <v>21.266124063833836</v>
      </c>
      <c r="AP68" s="46">
        <v>14.763703950882531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2514.1715805057584</v>
      </c>
      <c r="E69" s="43">
        <v>9325.3276589162087</v>
      </c>
      <c r="F69" s="43">
        <v>11839.499239421986</v>
      </c>
      <c r="G69" s="44">
        <v>216.82276005985304</v>
      </c>
      <c r="H69" s="51">
        <v>0.24294478527607363</v>
      </c>
      <c r="I69" s="51">
        <v>0.3754601226993865</v>
      </c>
      <c r="J69" s="51">
        <v>0.38159509202453989</v>
      </c>
      <c r="K69" s="45">
        <v>15.538303416665826</v>
      </c>
      <c r="L69" s="46">
        <v>10.209763103600125</v>
      </c>
      <c r="Q69" s="20">
        <f t="shared" si="10"/>
        <v>2</v>
      </c>
      <c r="R69" s="21" t="str">
        <f t="shared" si="10"/>
        <v>NWGF 92%</v>
      </c>
      <c r="S69" s="42">
        <v>2839.2593765938695</v>
      </c>
      <c r="T69" s="43">
        <v>12101.848655169844</v>
      </c>
      <c r="U69" s="43">
        <v>14941.108031763706</v>
      </c>
      <c r="V69" s="44">
        <v>210.16823687682339</v>
      </c>
      <c r="W69" s="51">
        <v>0.12018140589569161</v>
      </c>
      <c r="X69" s="51">
        <v>0.57369614512471656</v>
      </c>
      <c r="Y69" s="51">
        <v>0.30612244897959184</v>
      </c>
      <c r="Z69" s="45">
        <v>11.696969057175973</v>
      </c>
      <c r="AA69" s="46">
        <v>7.6837368046502084</v>
      </c>
      <c r="AF69" s="20">
        <f t="shared" si="11"/>
        <v>2</v>
      </c>
      <c r="AG69" s="21" t="str">
        <f t="shared" si="11"/>
        <v>NWGF 92%</v>
      </c>
      <c r="AH69" s="42">
        <v>2130.8461311077417</v>
      </c>
      <c r="AI69" s="43">
        <v>6051.4085162749161</v>
      </c>
      <c r="AJ69" s="43">
        <v>8182.2546473826533</v>
      </c>
      <c r="AK69" s="44">
        <v>224.66940370615336</v>
      </c>
      <c r="AL69" s="51">
        <v>0.38770053475935828</v>
      </c>
      <c r="AM69" s="51">
        <v>0.14171122994652408</v>
      </c>
      <c r="AN69" s="51">
        <v>0.47058823529411764</v>
      </c>
      <c r="AO69" s="45">
        <v>17.939137391346996</v>
      </c>
      <c r="AP69" s="46">
        <v>12.065118015473914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2623.0484876343603</v>
      </c>
      <c r="E70" s="43">
        <v>9085.3104863216868</v>
      </c>
      <c r="F70" s="43">
        <v>11708.358973956028</v>
      </c>
      <c r="G70" s="44">
        <v>305.4105666094556</v>
      </c>
      <c r="H70" s="51">
        <v>0.2625766871165644</v>
      </c>
      <c r="I70" s="51">
        <v>0.2392638036809816</v>
      </c>
      <c r="J70" s="51">
        <v>0.498159509202454</v>
      </c>
      <c r="K70" s="45">
        <v>13.095752952561758</v>
      </c>
      <c r="L70" s="46">
        <v>9.6523665883854282</v>
      </c>
      <c r="Q70" s="20">
        <f t="shared" si="10"/>
        <v>3</v>
      </c>
      <c r="R70" s="21" t="str">
        <f t="shared" si="10"/>
        <v>NWGF 95%</v>
      </c>
      <c r="S70" s="42">
        <v>2967.3846726650904</v>
      </c>
      <c r="T70" s="43">
        <v>11781.432324349158</v>
      </c>
      <c r="U70" s="43">
        <v>14748.816997014246</v>
      </c>
      <c r="V70" s="44">
        <v>329.54920650812772</v>
      </c>
      <c r="W70" s="51">
        <v>0.14285714285714285</v>
      </c>
      <c r="X70" s="51">
        <v>0.39909297052154197</v>
      </c>
      <c r="Y70" s="51">
        <v>0.45804988662131518</v>
      </c>
      <c r="Z70" s="45">
        <v>10.322328646491178</v>
      </c>
      <c r="AA70" s="46">
        <v>7.9031949465447218</v>
      </c>
      <c r="AF70" s="20">
        <f t="shared" si="11"/>
        <v>3</v>
      </c>
      <c r="AG70" s="21" t="str">
        <f t="shared" si="11"/>
        <v>NWGF 95%</v>
      </c>
      <c r="AH70" s="42">
        <v>2217.0264084938508</v>
      </c>
      <c r="AI70" s="43">
        <v>5906.193559663624</v>
      </c>
      <c r="AJ70" s="43">
        <v>8123.2199681574739</v>
      </c>
      <c r="AK70" s="44">
        <v>276.9476249107542</v>
      </c>
      <c r="AL70" s="51">
        <v>0.40374331550802139</v>
      </c>
      <c r="AM70" s="51">
        <v>5.0802139037433157E-2</v>
      </c>
      <c r="AN70" s="51">
        <v>0.54545454545454541</v>
      </c>
      <c r="AO70" s="45">
        <v>15.324701321244261</v>
      </c>
      <c r="AP70" s="46">
        <v>11.337121833775146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2775.0434704528307</v>
      </c>
      <c r="E71" s="59">
        <v>8860.4387380016051</v>
      </c>
      <c r="F71" s="59">
        <v>11635.48220845441</v>
      </c>
      <c r="G71" s="60">
        <v>376.59698881828876</v>
      </c>
      <c r="H71" s="52">
        <v>0.45398773006134968</v>
      </c>
      <c r="I71" s="52">
        <v>7.3619631901840491E-3</v>
      </c>
      <c r="J71" s="52">
        <v>0.53865030674846626</v>
      </c>
      <c r="K71" s="56">
        <v>17.70210322052257</v>
      </c>
      <c r="L71" s="57">
        <v>13.020696327423785</v>
      </c>
      <c r="Q71" s="32">
        <f t="shared" si="10"/>
        <v>4</v>
      </c>
      <c r="R71" s="33" t="str">
        <f t="shared" si="10"/>
        <v>NWGF 98%</v>
      </c>
      <c r="S71" s="58">
        <v>3149.0008510375683</v>
      </c>
      <c r="T71" s="59">
        <v>11413.777978116064</v>
      </c>
      <c r="U71" s="59">
        <v>14562.778829153627</v>
      </c>
      <c r="V71" s="60">
        <v>512.28133122420945</v>
      </c>
      <c r="W71" s="52">
        <v>0.41043083900226757</v>
      </c>
      <c r="X71" s="52">
        <v>1.1337868480725623E-2</v>
      </c>
      <c r="Y71" s="52">
        <v>0.57823129251700678</v>
      </c>
      <c r="Z71" s="56">
        <v>17.140221946063619</v>
      </c>
      <c r="AA71" s="57">
        <v>12.464919542328982</v>
      </c>
      <c r="AF71" s="32">
        <f t="shared" si="11"/>
        <v>4</v>
      </c>
      <c r="AG71" s="33" t="str">
        <f t="shared" si="11"/>
        <v>NWGF 98%</v>
      </c>
      <c r="AH71" s="58">
        <v>2334.093724897034</v>
      </c>
      <c r="AI71" s="59">
        <v>5849.6831099521642</v>
      </c>
      <c r="AJ71" s="59">
        <v>8183.7768348492073</v>
      </c>
      <c r="AK71" s="60">
        <v>216.60555833430337</v>
      </c>
      <c r="AL71" s="52">
        <v>0.50534759358288772</v>
      </c>
      <c r="AM71" s="52">
        <v>2.6737967914438501E-3</v>
      </c>
      <c r="AN71" s="52">
        <v>0.49197860962566847</v>
      </c>
      <c r="AO71" s="56">
        <v>18.446639398443409</v>
      </c>
      <c r="AP71" s="57">
        <v>14.305387833391393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T71"/>
  <sheetViews>
    <sheetView workbookViewId="0">
      <selection activeCell="I28" sqref="I28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1" spans="1:72" x14ac:dyDescent="0.25">
      <c r="A1" s="61" t="s">
        <v>33</v>
      </c>
    </row>
    <row r="2" spans="1:72" x14ac:dyDescent="0.25">
      <c r="B2" s="1" t="s">
        <v>17</v>
      </c>
      <c r="C2" s="2"/>
      <c r="D2" s="2"/>
      <c r="E2" s="2"/>
      <c r="F2" s="2"/>
      <c r="G2" s="39" t="s">
        <v>46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46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46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46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46</v>
      </c>
      <c r="BP2" s="2"/>
      <c r="BQ2" s="2"/>
      <c r="BR2" s="2"/>
      <c r="BS2" s="2"/>
      <c r="BT2" s="3"/>
    </row>
    <row r="3" spans="1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1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1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1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1:72" x14ac:dyDescent="0.25">
      <c r="B7" s="20">
        <v>0</v>
      </c>
      <c r="C7" s="21" t="s">
        <v>64</v>
      </c>
      <c r="D7" s="22">
        <v>2218.348273703441</v>
      </c>
      <c r="E7" s="23">
        <v>10314.45186757906</v>
      </c>
      <c r="F7" s="23">
        <v>12532.800141282547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10201.105421674101</v>
      </c>
      <c r="U7" s="23">
        <v>12049.2275514302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10100.798393519402</v>
      </c>
      <c r="AJ7" s="23">
        <v>13401.506006754669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15699.697654418302</v>
      </c>
      <c r="AY7" s="23">
        <v>17665.848253584736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13279.184583506734</v>
      </c>
      <c r="BN7" s="23">
        <v>16248.9147040017</v>
      </c>
      <c r="BO7" s="24"/>
      <c r="BP7" s="50"/>
      <c r="BQ7" s="50"/>
      <c r="BR7" s="50"/>
      <c r="BS7" s="25"/>
      <c r="BT7" s="26"/>
    </row>
    <row r="8" spans="1:72" x14ac:dyDescent="0.25">
      <c r="B8" s="40">
        <v>1</v>
      </c>
      <c r="C8" s="41" t="s">
        <v>65</v>
      </c>
      <c r="D8" s="42">
        <v>2817.4624694835784</v>
      </c>
      <c r="E8" s="43">
        <v>9369.8598732915252</v>
      </c>
      <c r="F8" s="43">
        <v>12187.322342775098</v>
      </c>
      <c r="G8" s="44">
        <v>179.622776161742</v>
      </c>
      <c r="H8" s="51">
        <v>0.25140000000000001</v>
      </c>
      <c r="I8" s="51">
        <v>0.46639999999999998</v>
      </c>
      <c r="J8" s="51">
        <v>0.28220000000000001</v>
      </c>
      <c r="K8" s="45">
        <v>21.885410483851341</v>
      </c>
      <c r="L8" s="46">
        <v>13.235379035449</v>
      </c>
      <c r="Q8" s="40">
        <v>1</v>
      </c>
      <c r="R8" s="41" t="s">
        <v>65</v>
      </c>
      <c r="S8" s="42">
        <v>2680.3448729542683</v>
      </c>
      <c r="T8" s="43">
        <v>9259.9321743145101</v>
      </c>
      <c r="U8" s="43">
        <v>11940.277047268799</v>
      </c>
      <c r="V8" s="44">
        <v>68.11706341399568</v>
      </c>
      <c r="W8" s="51">
        <v>0.31584035354232842</v>
      </c>
      <c r="X8" s="51">
        <v>0.45780969479353678</v>
      </c>
      <c r="Y8" s="51">
        <v>0.2263499516641348</v>
      </c>
      <c r="Z8" s="45">
        <v>25.794179243733954</v>
      </c>
      <c r="AA8" s="46">
        <v>18.085761491598706</v>
      </c>
      <c r="AF8" s="40">
        <v>1</v>
      </c>
      <c r="AG8" s="41" t="s">
        <v>65</v>
      </c>
      <c r="AH8" s="42">
        <v>3194.1028734399802</v>
      </c>
      <c r="AI8" s="43">
        <v>9182.8438969621602</v>
      </c>
      <c r="AJ8" s="43">
        <v>12376.946770402146</v>
      </c>
      <c r="AK8" s="44">
        <v>506.88532596586612</v>
      </c>
      <c r="AL8" s="51">
        <v>6.4216478190630047E-2</v>
      </c>
      <c r="AM8" s="51">
        <v>0.48949919224555732</v>
      </c>
      <c r="AN8" s="51">
        <v>0.44628432956381259</v>
      </c>
      <c r="AO8" s="45">
        <v>3.8072148237408325</v>
      </c>
      <c r="AP8" s="46">
        <v>1.0123822334870147</v>
      </c>
      <c r="AU8" s="40">
        <v>1</v>
      </c>
      <c r="AV8" s="41" t="s">
        <v>65</v>
      </c>
      <c r="AW8" s="42">
        <v>3095.1688844573473</v>
      </c>
      <c r="AX8" s="43">
        <v>14439.941375945207</v>
      </c>
      <c r="AY8" s="43">
        <v>17535.110260402555</v>
      </c>
      <c r="AZ8" s="44">
        <v>-6.6510812941032951</v>
      </c>
      <c r="BA8" s="51">
        <v>0.31753554502369669</v>
      </c>
      <c r="BB8" s="51">
        <v>0.46919431279620855</v>
      </c>
      <c r="BC8" s="51">
        <v>0.2132701421800948</v>
      </c>
      <c r="BD8" s="45">
        <v>21.931534483355829</v>
      </c>
      <c r="BE8" s="46">
        <v>12.53835364940174</v>
      </c>
      <c r="BJ8" s="40">
        <v>1</v>
      </c>
      <c r="BK8" s="41" t="s">
        <v>65</v>
      </c>
      <c r="BL8" s="42">
        <v>2841.223896053295</v>
      </c>
      <c r="BM8" s="43">
        <v>11998.343604174275</v>
      </c>
      <c r="BN8" s="43">
        <v>14839.567500227571</v>
      </c>
      <c r="BO8" s="44">
        <v>685.38078469786501</v>
      </c>
      <c r="BP8" s="51">
        <v>1.3888888888888888E-2</v>
      </c>
      <c r="BQ8" s="51">
        <v>0.52777777777777779</v>
      </c>
      <c r="BR8" s="51">
        <v>0.45833333333333331</v>
      </c>
      <c r="BS8" s="45">
        <v>1.1288717528826491</v>
      </c>
      <c r="BT8" s="46">
        <v>0.93683870797991475</v>
      </c>
    </row>
    <row r="9" spans="1:72" x14ac:dyDescent="0.25">
      <c r="B9" s="40">
        <v>2</v>
      </c>
      <c r="C9" s="41" t="s">
        <v>70</v>
      </c>
      <c r="D9" s="42">
        <v>2834.8066706625045</v>
      </c>
      <c r="E9" s="43">
        <v>9214.3657032892079</v>
      </c>
      <c r="F9" s="43">
        <v>12049.172373951731</v>
      </c>
      <c r="G9" s="44">
        <v>243.43427045462457</v>
      </c>
      <c r="H9" s="51">
        <v>0.23330000000000001</v>
      </c>
      <c r="I9" s="51">
        <v>0.41410000000000002</v>
      </c>
      <c r="J9" s="51">
        <v>0.35260000000000002</v>
      </c>
      <c r="K9" s="45">
        <v>16.995091753282512</v>
      </c>
      <c r="L9" s="46">
        <v>9.7842542477538537</v>
      </c>
      <c r="Q9" s="40">
        <v>2</v>
      </c>
      <c r="R9" s="41" t="s">
        <v>70</v>
      </c>
      <c r="S9" s="42">
        <v>2697.4928792709561</v>
      </c>
      <c r="T9" s="43">
        <v>9107.8381950701405</v>
      </c>
      <c r="U9" s="43">
        <v>11805.331074341104</v>
      </c>
      <c r="V9" s="44">
        <v>128.57267809786524</v>
      </c>
      <c r="W9" s="51">
        <v>0.29250103576854025</v>
      </c>
      <c r="X9" s="51">
        <v>0.41182157160613175</v>
      </c>
      <c r="Y9" s="51">
        <v>0.29567739262532799</v>
      </c>
      <c r="Z9" s="45">
        <v>20.212083380464069</v>
      </c>
      <c r="AA9" s="46">
        <v>13.921878696974233</v>
      </c>
      <c r="AF9" s="40">
        <v>2</v>
      </c>
      <c r="AG9" s="41" t="s">
        <v>70</v>
      </c>
      <c r="AH9" s="42">
        <v>3212.6025082729138</v>
      </c>
      <c r="AI9" s="43">
        <v>9026.9977100915712</v>
      </c>
      <c r="AJ9" s="43">
        <v>12239.600218364501</v>
      </c>
      <c r="AK9" s="44">
        <v>574.13531553250914</v>
      </c>
      <c r="AL9" s="51">
        <v>6.1793214862681745E-2</v>
      </c>
      <c r="AM9" s="51">
        <v>0.41558966074313408</v>
      </c>
      <c r="AN9" s="51">
        <v>0.52261712439418417</v>
      </c>
      <c r="AO9" s="45">
        <v>3.074060401721519</v>
      </c>
      <c r="AP9" s="46">
        <v>0.89169747394228127</v>
      </c>
      <c r="AU9" s="40">
        <v>2</v>
      </c>
      <c r="AV9" s="41" t="s">
        <v>70</v>
      </c>
      <c r="AW9" s="42">
        <v>3106.5706506916972</v>
      </c>
      <c r="AX9" s="43">
        <v>14192.729372155307</v>
      </c>
      <c r="AY9" s="43">
        <v>17299.300022847005</v>
      </c>
      <c r="AZ9" s="44">
        <v>116.66550054866261</v>
      </c>
      <c r="BA9" s="51">
        <v>0.2890995260663507</v>
      </c>
      <c r="BB9" s="51">
        <v>0.45023696682464454</v>
      </c>
      <c r="BC9" s="51">
        <v>0.26066350710900477</v>
      </c>
      <c r="BD9" s="45">
        <v>17.016632486340367</v>
      </c>
      <c r="BE9" s="46">
        <v>10.32280209443827</v>
      </c>
      <c r="BJ9" s="40">
        <v>2</v>
      </c>
      <c r="BK9" s="41" t="s">
        <v>70</v>
      </c>
      <c r="BL9" s="42">
        <v>2855.9798617298688</v>
      </c>
      <c r="BM9" s="43">
        <v>11781.78381496775</v>
      </c>
      <c r="BN9" s="43">
        <v>14637.763676697621</v>
      </c>
      <c r="BO9" s="44">
        <v>794.06223007427695</v>
      </c>
      <c r="BP9" s="51">
        <v>1.3888888888888888E-2</v>
      </c>
      <c r="BQ9" s="51">
        <v>0.4861111111111111</v>
      </c>
      <c r="BR9" s="51">
        <v>0.5</v>
      </c>
      <c r="BS9" s="45">
        <v>0.8702390011149983</v>
      </c>
      <c r="BT9" s="46">
        <v>0.67982302874700506</v>
      </c>
    </row>
    <row r="10" spans="1:72" x14ac:dyDescent="0.25">
      <c r="B10" s="20">
        <v>3</v>
      </c>
      <c r="C10" s="21" t="s">
        <v>79</v>
      </c>
      <c r="D10" s="27">
        <v>2966.4094931471827</v>
      </c>
      <c r="E10" s="28">
        <v>8975.9272703994375</v>
      </c>
      <c r="F10" s="28">
        <v>11942.336763546633</v>
      </c>
      <c r="G10" s="29">
        <v>314.12351370436062</v>
      </c>
      <c r="H10" s="51">
        <v>0.28899999999999998</v>
      </c>
      <c r="I10" s="51">
        <v>0.23469999999999999</v>
      </c>
      <c r="J10" s="51">
        <v>0.4763</v>
      </c>
      <c r="K10" s="30">
        <v>15.668438905453764</v>
      </c>
      <c r="L10" s="31">
        <v>10.653915024625562</v>
      </c>
      <c r="Q10" s="20">
        <v>3</v>
      </c>
      <c r="R10" s="21" t="s">
        <v>79</v>
      </c>
      <c r="S10" s="27">
        <v>2818.0493417103098</v>
      </c>
      <c r="T10" s="28">
        <v>8873.5318767777699</v>
      </c>
      <c r="U10" s="28">
        <v>11691.581218488063</v>
      </c>
      <c r="V10" s="29">
        <v>201.0179582205993</v>
      </c>
      <c r="W10" s="51">
        <v>0.32260737467200662</v>
      </c>
      <c r="X10" s="51">
        <v>0.26349951664134785</v>
      </c>
      <c r="Y10" s="51">
        <v>0.41389310868664547</v>
      </c>
      <c r="Z10" s="30">
        <v>17.571305108977452</v>
      </c>
      <c r="AA10" s="31">
        <v>12.526932155443108</v>
      </c>
      <c r="AF10" s="20">
        <v>3</v>
      </c>
      <c r="AG10" s="21" t="s">
        <v>79</v>
      </c>
      <c r="AH10" s="27">
        <v>3373.4026903172257</v>
      </c>
      <c r="AI10" s="28">
        <v>8790.765081721589</v>
      </c>
      <c r="AJ10" s="28">
        <v>12164.167772038811</v>
      </c>
      <c r="AK10" s="29">
        <v>631.14116111894373</v>
      </c>
      <c r="AL10" s="51">
        <v>0.18537964458804523</v>
      </c>
      <c r="AM10" s="51">
        <v>0.15024232633279483</v>
      </c>
      <c r="AN10" s="51">
        <v>0.66437802907915988</v>
      </c>
      <c r="AO10" s="30">
        <v>8.6719563149919772</v>
      </c>
      <c r="AP10" s="31">
        <v>5.3509362412177701</v>
      </c>
      <c r="AU10" s="20">
        <v>3</v>
      </c>
      <c r="AV10" s="21" t="s">
        <v>79</v>
      </c>
      <c r="AW10" s="27">
        <v>3261.0570283071893</v>
      </c>
      <c r="AX10" s="28">
        <v>13817.970773596076</v>
      </c>
      <c r="AY10" s="28">
        <v>17079.027801903274</v>
      </c>
      <c r="AZ10" s="29">
        <v>262.32122445200793</v>
      </c>
      <c r="BA10" s="51">
        <v>0.36966824644549762</v>
      </c>
      <c r="BB10" s="51">
        <v>0.27488151658767773</v>
      </c>
      <c r="BC10" s="51">
        <v>0.35545023696682465</v>
      </c>
      <c r="BD10" s="30">
        <v>16.080358362472975</v>
      </c>
      <c r="BE10" s="31">
        <v>10.595282141429124</v>
      </c>
      <c r="BJ10" s="20">
        <v>3</v>
      </c>
      <c r="BK10" s="21" t="s">
        <v>79</v>
      </c>
      <c r="BL10" s="27">
        <v>3027.3826937356989</v>
      </c>
      <c r="BM10" s="28">
        <v>11451.419564937711</v>
      </c>
      <c r="BN10" s="28">
        <v>14478.802258673411</v>
      </c>
      <c r="BO10" s="29">
        <v>939.01122608854348</v>
      </c>
      <c r="BP10" s="51">
        <v>0.2361111111111111</v>
      </c>
      <c r="BQ10" s="51">
        <v>0.125</v>
      </c>
      <c r="BR10" s="51">
        <v>0.63888888888888884</v>
      </c>
      <c r="BS10" s="30">
        <v>6.7372608672980867</v>
      </c>
      <c r="BT10" s="31">
        <v>5.3287963743133089</v>
      </c>
    </row>
    <row r="11" spans="1:72" x14ac:dyDescent="0.25">
      <c r="B11" s="32">
        <v>4</v>
      </c>
      <c r="C11" s="33" t="s">
        <v>80</v>
      </c>
      <c r="D11" s="34">
        <v>3152.557687886434</v>
      </c>
      <c r="E11" s="35">
        <v>8784.9692328035617</v>
      </c>
      <c r="F11" s="35">
        <v>11937.526920690019</v>
      </c>
      <c r="G11" s="36">
        <v>318.40714713309734</v>
      </c>
      <c r="H11" s="52">
        <v>0.49330000000000002</v>
      </c>
      <c r="I11" s="52">
        <v>4.4999999999999997E-3</v>
      </c>
      <c r="J11" s="52">
        <v>0.50219999999999998</v>
      </c>
      <c r="K11" s="37">
        <v>21.210582898747298</v>
      </c>
      <c r="L11" s="38">
        <v>15.137072629063141</v>
      </c>
      <c r="Q11" s="32">
        <v>4</v>
      </c>
      <c r="R11" s="33" t="s">
        <v>80</v>
      </c>
      <c r="S11" s="34">
        <v>2994.7189526108109</v>
      </c>
      <c r="T11" s="35">
        <v>8686.5974261215488</v>
      </c>
      <c r="U11" s="35">
        <v>11681.316378732325</v>
      </c>
      <c r="V11" s="36">
        <v>210.76889930956048</v>
      </c>
      <c r="W11" s="52">
        <v>0.53114210744372325</v>
      </c>
      <c r="X11" s="52">
        <v>4.5573815771302309E-3</v>
      </c>
      <c r="Y11" s="52">
        <v>0.46430051097914654</v>
      </c>
      <c r="Z11" s="37">
        <v>23.549379507302369</v>
      </c>
      <c r="AA11" s="38">
        <v>16.607618686904605</v>
      </c>
      <c r="AF11" s="32">
        <v>4</v>
      </c>
      <c r="AG11" s="33" t="s">
        <v>80</v>
      </c>
      <c r="AH11" s="34">
        <v>3586.3957830741128</v>
      </c>
      <c r="AI11" s="35">
        <v>8601.3686706803692</v>
      </c>
      <c r="AJ11" s="35">
        <v>12187.764453754473</v>
      </c>
      <c r="AK11" s="36">
        <v>607.02688644581553</v>
      </c>
      <c r="AL11" s="52">
        <v>0.38368336025848143</v>
      </c>
      <c r="AM11" s="52">
        <v>4.0387722132471729E-3</v>
      </c>
      <c r="AN11" s="52">
        <v>0.6122778675282714</v>
      </c>
      <c r="AO11" s="37">
        <v>15.500658578872628</v>
      </c>
      <c r="AP11" s="38">
        <v>10.867165962380579</v>
      </c>
      <c r="AU11" s="32">
        <v>4</v>
      </c>
      <c r="AV11" s="33" t="s">
        <v>80</v>
      </c>
      <c r="AW11" s="34">
        <v>3447.6694183119253</v>
      </c>
      <c r="AX11" s="35">
        <v>13492.897443277738</v>
      </c>
      <c r="AY11" s="35">
        <v>16940.566861589661</v>
      </c>
      <c r="AZ11" s="36">
        <v>399.55280992747703</v>
      </c>
      <c r="BA11" s="52">
        <v>0.52132701421800953</v>
      </c>
      <c r="BB11" s="52">
        <v>9.4786729857819912E-3</v>
      </c>
      <c r="BC11" s="52">
        <v>0.46919431279620855</v>
      </c>
      <c r="BD11" s="37">
        <v>18.536949457414202</v>
      </c>
      <c r="BE11" s="38">
        <v>12.552516817148453</v>
      </c>
      <c r="BJ11" s="32">
        <v>4</v>
      </c>
      <c r="BK11" s="33" t="s">
        <v>80</v>
      </c>
      <c r="BL11" s="34">
        <v>3242.2602340811845</v>
      </c>
      <c r="BM11" s="35">
        <v>11195.141338237501</v>
      </c>
      <c r="BN11" s="35">
        <v>14437.401572318688</v>
      </c>
      <c r="BO11" s="36">
        <v>980.41191244326342</v>
      </c>
      <c r="BP11" s="52">
        <v>0.375</v>
      </c>
      <c r="BQ11" s="52">
        <v>0</v>
      </c>
      <c r="BR11" s="52">
        <v>0.625</v>
      </c>
      <c r="BS11" s="37">
        <v>10.023201955726091</v>
      </c>
      <c r="BT11" s="38">
        <v>8.473758323299915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46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46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46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46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46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12923.499056906436</v>
      </c>
      <c r="F22" s="23">
        <v>15333.208083407295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12934.904078474125</v>
      </c>
      <c r="U22" s="23">
        <v>14907.491275327793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12222.648202501226</v>
      </c>
      <c r="AJ22" s="23">
        <v>15869.662015187916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18680.922476114658</v>
      </c>
      <c r="AY22" s="23">
        <v>20769.102438191938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15771.41437209064</v>
      </c>
      <c r="BN22" s="23">
        <v>18951.146040542484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3166.3159976182219</v>
      </c>
      <c r="E23" s="43">
        <v>11762.071710549069</v>
      </c>
      <c r="F23" s="43">
        <v>14928.387708167318</v>
      </c>
      <c r="G23" s="44">
        <v>153.33040397387379</v>
      </c>
      <c r="H23" s="51">
        <v>0.13738441215323646</v>
      </c>
      <c r="I23" s="51">
        <v>0.66578599735799204</v>
      </c>
      <c r="J23" s="51">
        <v>0.19682959048877147</v>
      </c>
      <c r="K23" s="45">
        <v>16.468853661721074</v>
      </c>
      <c r="L23" s="46">
        <v>11.443453261786438</v>
      </c>
      <c r="Q23" s="40">
        <v>1</v>
      </c>
      <c r="R23" s="41" t="s">
        <v>65</v>
      </c>
      <c r="S23" s="42">
        <v>2994.5775592869295</v>
      </c>
      <c r="T23" s="43">
        <v>11786.966422384312</v>
      </c>
      <c r="U23" s="43">
        <v>14781.54398167127</v>
      </c>
      <c r="V23" s="44">
        <v>56.900515488586706</v>
      </c>
      <c r="W23" s="51">
        <v>0.16962159301402488</v>
      </c>
      <c r="X23" s="51">
        <v>0.67372320719767131</v>
      </c>
      <c r="Y23" s="51">
        <v>0.15665519978830378</v>
      </c>
      <c r="Z23" s="45">
        <v>20.714057300792909</v>
      </c>
      <c r="AA23" s="46">
        <v>15.722036959647612</v>
      </c>
      <c r="AF23" s="40">
        <v>1</v>
      </c>
      <c r="AG23" s="41" t="s">
        <v>65</v>
      </c>
      <c r="AH23" s="42">
        <v>3636.5808560732166</v>
      </c>
      <c r="AI23" s="43">
        <v>11077.788273696229</v>
      </c>
      <c r="AJ23" s="43">
        <v>14714.369129769446</v>
      </c>
      <c r="AK23" s="44">
        <v>418.43464967960347</v>
      </c>
      <c r="AL23" s="51">
        <v>4.3251304996271438E-2</v>
      </c>
      <c r="AM23" s="51">
        <v>0.65100671140939592</v>
      </c>
      <c r="AN23" s="51">
        <v>0.30574198359433258</v>
      </c>
      <c r="AO23" s="45">
        <v>4.9308369876134641</v>
      </c>
      <c r="AP23" s="46">
        <v>1.8692456451259121</v>
      </c>
      <c r="AU23" s="40">
        <v>1</v>
      </c>
      <c r="AV23" s="41" t="s">
        <v>65</v>
      </c>
      <c r="AW23" s="42">
        <v>3340.2526239004887</v>
      </c>
      <c r="AX23" s="43">
        <v>17079.34117504839</v>
      </c>
      <c r="AY23" s="43">
        <v>20419.593798948878</v>
      </c>
      <c r="AZ23" s="44">
        <v>86.499799670760069</v>
      </c>
      <c r="BA23" s="51">
        <v>0.21052631578947367</v>
      </c>
      <c r="BB23" s="51">
        <v>0.5714285714285714</v>
      </c>
      <c r="BC23" s="51">
        <v>0.21804511278195488</v>
      </c>
      <c r="BD23" s="45">
        <v>20.288989523660518</v>
      </c>
      <c r="BE23" s="46">
        <v>8.5545870766158121</v>
      </c>
      <c r="BJ23" s="40">
        <v>1</v>
      </c>
      <c r="BK23" s="41" t="s">
        <v>65</v>
      </c>
      <c r="BL23" s="42">
        <v>3062.8553882763872</v>
      </c>
      <c r="BM23" s="43">
        <v>14291.42245002344</v>
      </c>
      <c r="BN23" s="43">
        <v>17354.277838299829</v>
      </c>
      <c r="BO23" s="44">
        <v>540.11791412236425</v>
      </c>
      <c r="BP23" s="51">
        <v>2.1739130434782608E-2</v>
      </c>
      <c r="BQ23" s="51">
        <v>0.71739130434782605</v>
      </c>
      <c r="BR23" s="51">
        <v>0.2608695652173913</v>
      </c>
      <c r="BS23" s="45">
        <v>1.4663562385772577</v>
      </c>
      <c r="BT23" s="46">
        <v>1.4663562385772577</v>
      </c>
    </row>
    <row r="24" spans="2:72" x14ac:dyDescent="0.25">
      <c r="B24" s="40">
        <v>2</v>
      </c>
      <c r="C24" s="41" t="s">
        <v>70</v>
      </c>
      <c r="D24" s="42">
        <v>3185.0143923965943</v>
      </c>
      <c r="E24" s="43">
        <v>11556.192539781639</v>
      </c>
      <c r="F24" s="43">
        <v>14741.206932178256</v>
      </c>
      <c r="G24" s="44">
        <v>222.03328407552658</v>
      </c>
      <c r="H24" s="51">
        <v>0.12228722400452915</v>
      </c>
      <c r="I24" s="51">
        <v>0.60218909228156259</v>
      </c>
      <c r="J24" s="51">
        <v>0.27552368371390829</v>
      </c>
      <c r="K24" s="45">
        <v>12.200639303959198</v>
      </c>
      <c r="L24" s="46">
        <v>7.0692734374090804</v>
      </c>
      <c r="Q24" s="40">
        <v>2</v>
      </c>
      <c r="R24" s="41" t="s">
        <v>70</v>
      </c>
      <c r="S24" s="42">
        <v>3013.9136836220555</v>
      </c>
      <c r="T24" s="43">
        <v>11583.774850952344</v>
      </c>
      <c r="U24" s="43">
        <v>14597.688534574419</v>
      </c>
      <c r="V24" s="44">
        <v>119.27933535094834</v>
      </c>
      <c r="W24" s="51">
        <v>0.15083355385022493</v>
      </c>
      <c r="X24" s="51">
        <v>0.61762370997618421</v>
      </c>
      <c r="Y24" s="51">
        <v>0.23154273617359089</v>
      </c>
      <c r="Z24" s="45">
        <v>15.592354593877056</v>
      </c>
      <c r="AA24" s="46">
        <v>11.170300622196951</v>
      </c>
      <c r="AF24" s="40">
        <v>2</v>
      </c>
      <c r="AG24" s="41" t="s">
        <v>70</v>
      </c>
      <c r="AH24" s="42">
        <v>3654.0650241706239</v>
      </c>
      <c r="AI24" s="43">
        <v>10876.420760729101</v>
      </c>
      <c r="AJ24" s="43">
        <v>14530.485784899745</v>
      </c>
      <c r="AK24" s="44">
        <v>496.74902797356981</v>
      </c>
      <c r="AL24" s="51">
        <v>3.877703206562267E-2</v>
      </c>
      <c r="AM24" s="51">
        <v>0.56226696495152872</v>
      </c>
      <c r="AN24" s="51">
        <v>0.39895600298284861</v>
      </c>
      <c r="AO24" s="45">
        <v>3.6528644052932746</v>
      </c>
      <c r="AP24" s="46">
        <v>1.6464153210149801</v>
      </c>
      <c r="AU24" s="40">
        <v>2</v>
      </c>
      <c r="AV24" s="41" t="s">
        <v>70</v>
      </c>
      <c r="AW24" s="42">
        <v>3354.1765656244315</v>
      </c>
      <c r="AX24" s="43">
        <v>16771.960432122414</v>
      </c>
      <c r="AY24" s="43">
        <v>20126.136997746846</v>
      </c>
      <c r="AZ24" s="44">
        <v>222.90091680059251</v>
      </c>
      <c r="BA24" s="51">
        <v>0.18796992481203006</v>
      </c>
      <c r="BB24" s="51">
        <v>0.54887218045112784</v>
      </c>
      <c r="BC24" s="51">
        <v>0.26315789473684209</v>
      </c>
      <c r="BD24" s="45">
        <v>16.190303122619824</v>
      </c>
      <c r="BE24" s="46">
        <v>7.0856272907498186</v>
      </c>
      <c r="BJ24" s="40">
        <v>2</v>
      </c>
      <c r="BK24" s="41" t="s">
        <v>70</v>
      </c>
      <c r="BL24" s="42">
        <v>3078.364657847977</v>
      </c>
      <c r="BM24" s="43">
        <v>14026.698455302463</v>
      </c>
      <c r="BN24" s="43">
        <v>17105.063113150445</v>
      </c>
      <c r="BO24" s="44">
        <v>652.42381691176433</v>
      </c>
      <c r="BP24" s="51">
        <v>2.1739130434782608E-2</v>
      </c>
      <c r="BQ24" s="51">
        <v>0.65217391304347827</v>
      </c>
      <c r="BR24" s="51">
        <v>0.32608695652173914</v>
      </c>
      <c r="BS24" s="45">
        <v>1.0640708276040081</v>
      </c>
      <c r="BT24" s="46">
        <v>1.0640708276040081</v>
      </c>
    </row>
    <row r="25" spans="2:72" x14ac:dyDescent="0.25">
      <c r="B25" s="20">
        <v>3</v>
      </c>
      <c r="C25" s="21" t="s">
        <v>79</v>
      </c>
      <c r="D25" s="27">
        <v>3337.2295631600218</v>
      </c>
      <c r="E25" s="28">
        <v>11262.679791422599</v>
      </c>
      <c r="F25" s="28">
        <v>14599.909354582656</v>
      </c>
      <c r="G25" s="29">
        <v>298.12653967446028</v>
      </c>
      <c r="H25" s="51">
        <v>0.18305340630307604</v>
      </c>
      <c r="I25" s="51">
        <v>0.40064163049632007</v>
      </c>
      <c r="J25" s="51">
        <v>0.41630496320060389</v>
      </c>
      <c r="K25" s="30">
        <v>12.190174255003633</v>
      </c>
      <c r="L25" s="31">
        <v>9.5628482208927927</v>
      </c>
      <c r="Q25" s="20">
        <v>3</v>
      </c>
      <c r="R25" s="21" t="s">
        <v>79</v>
      </c>
      <c r="S25" s="27">
        <v>3158.933380232429</v>
      </c>
      <c r="T25" s="28">
        <v>11286.669323375147</v>
      </c>
      <c r="U25" s="28">
        <v>14445.602703607568</v>
      </c>
      <c r="V25" s="29">
        <v>195.24332554537233</v>
      </c>
      <c r="W25" s="51">
        <v>0.18391108758930935</v>
      </c>
      <c r="X25" s="51">
        <v>0.45938078856840436</v>
      </c>
      <c r="Y25" s="51">
        <v>0.35670812384228634</v>
      </c>
      <c r="Z25" s="30">
        <v>13.610686539374274</v>
      </c>
      <c r="AA25" s="31">
        <v>10.404259172206899</v>
      </c>
      <c r="AF25" s="20">
        <v>3</v>
      </c>
      <c r="AG25" s="21" t="s">
        <v>79</v>
      </c>
      <c r="AH25" s="27">
        <v>3823.8946302094378</v>
      </c>
      <c r="AI25" s="28">
        <v>10612.194390032771</v>
      </c>
      <c r="AJ25" s="28">
        <v>14436.089020242207</v>
      </c>
      <c r="AK25" s="29">
        <v>559.76454932283809</v>
      </c>
      <c r="AL25" s="51">
        <v>0.17449664429530201</v>
      </c>
      <c r="AM25" s="51">
        <v>0.2431021625652498</v>
      </c>
      <c r="AN25" s="51">
        <v>0.58240119313944816</v>
      </c>
      <c r="AO25" s="30">
        <v>9.3014206547902578</v>
      </c>
      <c r="AP25" s="31">
        <v>7.8069226835190744</v>
      </c>
      <c r="AU25" s="20">
        <v>3</v>
      </c>
      <c r="AV25" s="21" t="s">
        <v>79</v>
      </c>
      <c r="AW25" s="27">
        <v>3525.4537994339744</v>
      </c>
      <c r="AX25" s="28">
        <v>16316.228942538082</v>
      </c>
      <c r="AY25" s="28">
        <v>19841.682741972072</v>
      </c>
      <c r="AZ25" s="29">
        <v>396.36175663332921</v>
      </c>
      <c r="BA25" s="51">
        <v>0.23308270676691728</v>
      </c>
      <c r="BB25" s="51">
        <v>0.39097744360902253</v>
      </c>
      <c r="BC25" s="51">
        <v>0.37593984962406013</v>
      </c>
      <c r="BD25" s="30">
        <v>14.141556575962584</v>
      </c>
      <c r="BE25" s="31">
        <v>7.3086003786512022</v>
      </c>
      <c r="BJ25" s="20">
        <v>3</v>
      </c>
      <c r="BK25" s="21" t="s">
        <v>79</v>
      </c>
      <c r="BL25" s="27">
        <v>3253.0903663281938</v>
      </c>
      <c r="BM25" s="28">
        <v>13643.602507004494</v>
      </c>
      <c r="BN25" s="28">
        <v>16896.692873332689</v>
      </c>
      <c r="BO25" s="29">
        <v>838.8615701052571</v>
      </c>
      <c r="BP25" s="51">
        <v>0.21739130434782608</v>
      </c>
      <c r="BQ25" s="51">
        <v>0.19565217391304349</v>
      </c>
      <c r="BR25" s="51">
        <v>0.58695652173913049</v>
      </c>
      <c r="BS25" s="30">
        <v>7.8554111218086096</v>
      </c>
      <c r="BT25" s="31">
        <v>7.8554111218086096</v>
      </c>
    </row>
    <row r="26" spans="2:72" x14ac:dyDescent="0.25">
      <c r="B26" s="32">
        <v>4</v>
      </c>
      <c r="C26" s="33" t="s">
        <v>80</v>
      </c>
      <c r="D26" s="34">
        <v>3558.2051034589385</v>
      </c>
      <c r="E26" s="35">
        <v>11004.226577575086</v>
      </c>
      <c r="F26" s="35">
        <v>14562.431681034033</v>
      </c>
      <c r="G26" s="36">
        <v>334.51378171787917</v>
      </c>
      <c r="H26" s="52">
        <v>0.48197773164748065</v>
      </c>
      <c r="I26" s="52">
        <v>7.5485940743536513E-3</v>
      </c>
      <c r="J26" s="52">
        <v>0.5104736742781657</v>
      </c>
      <c r="K26" s="37">
        <v>19.462763425628065</v>
      </c>
      <c r="L26" s="38">
        <v>14.833316510209011</v>
      </c>
      <c r="Q26" s="32">
        <v>4</v>
      </c>
      <c r="R26" s="33" t="s">
        <v>80</v>
      </c>
      <c r="S26" s="34">
        <v>3376.478452560526</v>
      </c>
      <c r="T26" s="35">
        <v>11012.99055959016</v>
      </c>
      <c r="U26" s="35">
        <v>14389.469012150654</v>
      </c>
      <c r="V26" s="36">
        <v>250.29429749747095</v>
      </c>
      <c r="W26" s="52">
        <v>0.49960306959513101</v>
      </c>
      <c r="X26" s="52">
        <v>7.9386080973802599E-3</v>
      </c>
      <c r="Y26" s="52">
        <v>0.49245832230748876</v>
      </c>
      <c r="Z26" s="37">
        <v>20.554954303693965</v>
      </c>
      <c r="AA26" s="38">
        <v>15.425054646263106</v>
      </c>
      <c r="AF26" s="32">
        <v>4</v>
      </c>
      <c r="AG26" s="33" t="s">
        <v>80</v>
      </c>
      <c r="AH26" s="34">
        <v>4055.6818230908475</v>
      </c>
      <c r="AI26" s="35">
        <v>10421.714039182205</v>
      </c>
      <c r="AJ26" s="35">
        <v>14477.395862273052</v>
      </c>
      <c r="AK26" s="36">
        <v>517.39342267847712</v>
      </c>
      <c r="AL26" s="52">
        <v>0.43698732289336317</v>
      </c>
      <c r="AM26" s="52">
        <v>5.9656972408650257E-3</v>
      </c>
      <c r="AN26" s="52">
        <v>0.55704697986577179</v>
      </c>
      <c r="AO26" s="37">
        <v>16.984800584580555</v>
      </c>
      <c r="AP26" s="38">
        <v>13.332088698890008</v>
      </c>
      <c r="AU26" s="32">
        <v>4</v>
      </c>
      <c r="AV26" s="33" t="s">
        <v>80</v>
      </c>
      <c r="AW26" s="34">
        <v>3728.9583099414526</v>
      </c>
      <c r="AX26" s="35">
        <v>15844.432985813766</v>
      </c>
      <c r="AY26" s="35">
        <v>19573.39129575522</v>
      </c>
      <c r="AZ26" s="36">
        <v>662.70287299417998</v>
      </c>
      <c r="BA26" s="52">
        <v>0.45864661654135336</v>
      </c>
      <c r="BB26" s="52">
        <v>1.5037593984962405E-2</v>
      </c>
      <c r="BC26" s="52">
        <v>0.52631578947368418</v>
      </c>
      <c r="BD26" s="37">
        <v>15.648258782270089</v>
      </c>
      <c r="BE26" s="38">
        <v>10.491613140232568</v>
      </c>
      <c r="BJ26" s="32">
        <v>4</v>
      </c>
      <c r="BK26" s="33" t="s">
        <v>80</v>
      </c>
      <c r="BL26" s="34">
        <v>3491.2171959909742</v>
      </c>
      <c r="BM26" s="35">
        <v>13271.24339614189</v>
      </c>
      <c r="BN26" s="35">
        <v>16762.460592132866</v>
      </c>
      <c r="BO26" s="36">
        <v>973.09385130507621</v>
      </c>
      <c r="BP26" s="52">
        <v>0.41304347826086957</v>
      </c>
      <c r="BQ26" s="52">
        <v>0</v>
      </c>
      <c r="BR26" s="52">
        <v>0.58695652173913049</v>
      </c>
      <c r="BS26" s="37">
        <v>11.211082247990458</v>
      </c>
      <c r="BT26" s="38">
        <v>11.211082247990458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46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46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46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46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46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7373.515671823815</v>
      </c>
      <c r="F37" s="23">
        <v>9376.1607698042953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7216.9849352364117</v>
      </c>
      <c r="U37" s="23">
        <v>8929.2452832011404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7593.8375178853712</v>
      </c>
      <c r="AJ37" s="23">
        <v>10485.385119257769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10616.327125115542</v>
      </c>
      <c r="AY37" s="23">
        <v>12374.402015728865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8869.8549575505949</v>
      </c>
      <c r="BN37" s="23">
        <v>11468.04387781416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2424.2323385357522</v>
      </c>
      <c r="E38" s="43">
        <v>6673.341999301234</v>
      </c>
      <c r="F38" s="43">
        <v>9097.5743378369953</v>
      </c>
      <c r="G38" s="44">
        <v>209.25972154006789</v>
      </c>
      <c r="H38" s="51">
        <v>0.37991916613486493</v>
      </c>
      <c r="I38" s="51">
        <v>0.24165071261433738</v>
      </c>
      <c r="J38" s="51">
        <v>0.37843012125079772</v>
      </c>
      <c r="K38" s="45">
        <v>24.706857785458535</v>
      </c>
      <c r="L38" s="46">
        <v>14.769794378355703</v>
      </c>
      <c r="Q38" s="40">
        <v>1</v>
      </c>
      <c r="R38" s="41" t="s">
        <v>65</v>
      </c>
      <c r="S38" s="42">
        <v>2337.3392918880841</v>
      </c>
      <c r="T38" s="43">
        <v>6501.5085973486566</v>
      </c>
      <c r="U38" s="43">
        <v>8838.847889236753</v>
      </c>
      <c r="V38" s="44">
        <v>80.360660932805757</v>
      </c>
      <c r="W38" s="51">
        <v>0.47544771808203351</v>
      </c>
      <c r="X38" s="51">
        <v>0.22212593876372039</v>
      </c>
      <c r="Y38" s="51">
        <v>0.3024263431542461</v>
      </c>
      <c r="Z38" s="45">
        <v>31.339465443148804</v>
      </c>
      <c r="AA38" s="46">
        <v>20.665921805360455</v>
      </c>
      <c r="AF38" s="40">
        <v>1</v>
      </c>
      <c r="AG38" s="41" t="s">
        <v>65</v>
      </c>
      <c r="AH38" s="42">
        <v>2671.316111579918</v>
      </c>
      <c r="AI38" s="43">
        <v>6943.9712897371537</v>
      </c>
      <c r="AJ38" s="43">
        <v>9615.2874013170822</v>
      </c>
      <c r="AK38" s="44">
        <v>611.38960517280736</v>
      </c>
      <c r="AL38" s="51">
        <v>8.8986784140969166E-2</v>
      </c>
      <c r="AM38" s="51">
        <v>0.29867841409691631</v>
      </c>
      <c r="AN38" s="51">
        <v>0.61233480176211452</v>
      </c>
      <c r="AO38" s="45">
        <v>2.4796577120640046</v>
      </c>
      <c r="AP38" s="46">
        <v>0</v>
      </c>
      <c r="AU38" s="40">
        <v>1</v>
      </c>
      <c r="AV38" s="41" t="s">
        <v>65</v>
      </c>
      <c r="AW38" s="42">
        <v>2677.2696877145549</v>
      </c>
      <c r="AX38" s="43">
        <v>9939.4263338846486</v>
      </c>
      <c r="AY38" s="43">
        <v>12616.696021599208</v>
      </c>
      <c r="AZ38" s="44">
        <v>-165.48527575983184</v>
      </c>
      <c r="BA38" s="51">
        <v>0.5</v>
      </c>
      <c r="BB38" s="51">
        <v>0.29487179487179488</v>
      </c>
      <c r="BC38" s="51">
        <v>0.20512820512820512</v>
      </c>
      <c r="BD38" s="45">
        <v>24.732284222323475</v>
      </c>
      <c r="BE38" s="46">
        <v>19.331186395305949</v>
      </c>
      <c r="BJ38" s="40">
        <v>1</v>
      </c>
      <c r="BK38" s="41" t="s">
        <v>65</v>
      </c>
      <c r="BL38" s="42">
        <v>2449.1066405816709</v>
      </c>
      <c r="BM38" s="43">
        <v>7941.3579538257527</v>
      </c>
      <c r="BN38" s="43">
        <v>10390.464594407424</v>
      </c>
      <c r="BO38" s="44">
        <v>942.38432494682775</v>
      </c>
      <c r="BP38" s="51">
        <v>0</v>
      </c>
      <c r="BQ38" s="51">
        <v>0.19230769230769232</v>
      </c>
      <c r="BR38" s="51">
        <v>0.80769230769230771</v>
      </c>
      <c r="BS38" s="45">
        <v>0.53178381665372587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2440.0500832409462</v>
      </c>
      <c r="E39" s="43">
        <v>6574.6421537096803</v>
      </c>
      <c r="F39" s="43">
        <v>9014.6922369505883</v>
      </c>
      <c r="G39" s="44">
        <v>267.55761162093933</v>
      </c>
      <c r="H39" s="51">
        <v>0.35843437566475217</v>
      </c>
      <c r="I39" s="51">
        <v>0.20208466283769411</v>
      </c>
      <c r="J39" s="51">
        <v>0.43948096149755372</v>
      </c>
      <c r="K39" s="45">
        <v>19.842338785461859</v>
      </c>
      <c r="L39" s="46">
        <v>11.735593449431979</v>
      </c>
      <c r="Q39" s="40">
        <v>2</v>
      </c>
      <c r="R39" s="41" t="s">
        <v>70</v>
      </c>
      <c r="S39" s="42">
        <v>2352.0988239148601</v>
      </c>
      <c r="T39" s="43">
        <v>6405.1909903968726</v>
      </c>
      <c r="U39" s="43">
        <v>8757.2898143117272</v>
      </c>
      <c r="V39" s="44">
        <v>138.71697106164308</v>
      </c>
      <c r="W39" s="51">
        <v>0.44714038128249567</v>
      </c>
      <c r="X39" s="51">
        <v>0.18717504332755633</v>
      </c>
      <c r="Y39" s="51">
        <v>0.36568457538994803</v>
      </c>
      <c r="Z39" s="45">
        <v>25.254820262183397</v>
      </c>
      <c r="AA39" s="46">
        <v>16.925406583913386</v>
      </c>
      <c r="AF39" s="40">
        <v>2</v>
      </c>
      <c r="AG39" s="41" t="s">
        <v>70</v>
      </c>
      <c r="AH39" s="42">
        <v>2691.0155181241666</v>
      </c>
      <c r="AI39" s="43">
        <v>6841.9084493823875</v>
      </c>
      <c r="AJ39" s="43">
        <v>9532.9239675065601</v>
      </c>
      <c r="AK39" s="44">
        <v>665.56704382901819</v>
      </c>
      <c r="AL39" s="51">
        <v>8.8986784140969166E-2</v>
      </c>
      <c r="AM39" s="51">
        <v>0.24229074889867841</v>
      </c>
      <c r="AN39" s="51">
        <v>0.66872246696035242</v>
      </c>
      <c r="AO39" s="45">
        <v>2.3902047464001761</v>
      </c>
      <c r="AP39" s="46">
        <v>0</v>
      </c>
      <c r="AU39" s="40">
        <v>2</v>
      </c>
      <c r="AV39" s="41" t="s">
        <v>70</v>
      </c>
      <c r="AW39" s="42">
        <v>2684.370821383317</v>
      </c>
      <c r="AX39" s="43">
        <v>9794.8097442626804</v>
      </c>
      <c r="AY39" s="43">
        <v>12479.180565645998</v>
      </c>
      <c r="AZ39" s="44">
        <v>-64.479504086038403</v>
      </c>
      <c r="BA39" s="51">
        <v>0.46153846153846156</v>
      </c>
      <c r="BB39" s="51">
        <v>0.28205128205128205</v>
      </c>
      <c r="BC39" s="51">
        <v>0.25641025641025639</v>
      </c>
      <c r="BD39" s="45">
        <v>18.425629991145907</v>
      </c>
      <c r="BE39" s="46">
        <v>15.842600157137809</v>
      </c>
      <c r="BJ39" s="40">
        <v>2</v>
      </c>
      <c r="BK39" s="41" t="s">
        <v>70</v>
      </c>
      <c r="BL39" s="42">
        <v>2462.5298378286011</v>
      </c>
      <c r="BM39" s="43">
        <v>7810.0117589909532</v>
      </c>
      <c r="BN39" s="43">
        <v>10272.54159681955</v>
      </c>
      <c r="BO39" s="44">
        <v>1044.6532687464146</v>
      </c>
      <c r="BP39" s="51">
        <v>0</v>
      </c>
      <c r="BQ39" s="51">
        <v>0.19230769230769232</v>
      </c>
      <c r="BR39" s="51">
        <v>0.80769230769230771</v>
      </c>
      <c r="BS39" s="45">
        <v>0.52730576963444276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2548.4185229284226</v>
      </c>
      <c r="E40" s="28">
        <v>6398.2838734835741</v>
      </c>
      <c r="F40" s="28">
        <v>8946.7023964120126</v>
      </c>
      <c r="G40" s="29">
        <v>332.15541444557516</v>
      </c>
      <c r="H40" s="51">
        <v>0.408423739629866</v>
      </c>
      <c r="I40" s="51">
        <v>4.7649436290151032E-2</v>
      </c>
      <c r="J40" s="51">
        <v>0.54392682407998294</v>
      </c>
      <c r="K40" s="30">
        <v>18.297582420626529</v>
      </c>
      <c r="L40" s="31">
        <v>11.987649028853015</v>
      </c>
      <c r="Q40" s="20">
        <v>3</v>
      </c>
      <c r="R40" s="21" t="s">
        <v>79</v>
      </c>
      <c r="S40" s="27">
        <v>2445.9520622258829</v>
      </c>
      <c r="T40" s="28">
        <v>6239.434126722459</v>
      </c>
      <c r="U40" s="28">
        <v>8685.3861889483123</v>
      </c>
      <c r="V40" s="29">
        <v>207.32134842270293</v>
      </c>
      <c r="W40" s="51">
        <v>0.47400346620450606</v>
      </c>
      <c r="X40" s="51">
        <v>4.9682264586943962E-2</v>
      </c>
      <c r="Y40" s="51">
        <v>0.47631426920854997</v>
      </c>
      <c r="Z40" s="30">
        <v>21.894579971637885</v>
      </c>
      <c r="AA40" s="31">
        <v>14.843968898265071</v>
      </c>
      <c r="AF40" s="20">
        <v>3</v>
      </c>
      <c r="AG40" s="21" t="s">
        <v>79</v>
      </c>
      <c r="AH40" s="27">
        <v>2841.1474556075723</v>
      </c>
      <c r="AI40" s="28">
        <v>6638.7503659107542</v>
      </c>
      <c r="AJ40" s="28">
        <v>9479.8978215183233</v>
      </c>
      <c r="AK40" s="29">
        <v>715.47247073883591</v>
      </c>
      <c r="AL40" s="51">
        <v>0.19823788546255505</v>
      </c>
      <c r="AM40" s="51">
        <v>4.0528634361233482E-2</v>
      </c>
      <c r="AN40" s="51">
        <v>0.76123348017621151</v>
      </c>
      <c r="AO40" s="30">
        <v>7.9282455840056389</v>
      </c>
      <c r="AP40" s="31">
        <v>2.4491936693005449</v>
      </c>
      <c r="AU40" s="20">
        <v>3</v>
      </c>
      <c r="AV40" s="21" t="s">
        <v>79</v>
      </c>
      <c r="AW40" s="27">
        <v>2810.2266365140822</v>
      </c>
      <c r="AX40" s="28">
        <v>9558.1203060411153</v>
      </c>
      <c r="AY40" s="28">
        <v>12368.346942555198</v>
      </c>
      <c r="AZ40" s="29">
        <v>33.764932399242149</v>
      </c>
      <c r="BA40" s="51">
        <v>0.60256410256410253</v>
      </c>
      <c r="BB40" s="51">
        <v>7.6923076923076927E-2</v>
      </c>
      <c r="BC40" s="51">
        <v>0.32051282051282054</v>
      </c>
      <c r="BD40" s="30">
        <v>19.386263972804798</v>
      </c>
      <c r="BE40" s="31">
        <v>16.199495916422244</v>
      </c>
      <c r="BJ40" s="20">
        <v>3</v>
      </c>
      <c r="BK40" s="21" t="s">
        <v>79</v>
      </c>
      <c r="BL40" s="27">
        <v>2628.0537345335933</v>
      </c>
      <c r="BM40" s="28">
        <v>7572.9420520503236</v>
      </c>
      <c r="BN40" s="28">
        <v>10200.995786583917</v>
      </c>
      <c r="BO40" s="29">
        <v>1116.1990789820497</v>
      </c>
      <c r="BP40" s="51">
        <v>0.26923076923076922</v>
      </c>
      <c r="BQ40" s="51">
        <v>0</v>
      </c>
      <c r="BR40" s="51">
        <v>0.73076923076923073</v>
      </c>
      <c r="BS40" s="30">
        <v>4.7589950323948536</v>
      </c>
      <c r="BT40" s="31">
        <v>0.858631821052392</v>
      </c>
    </row>
    <row r="41" spans="2:72" x14ac:dyDescent="0.25">
      <c r="B41" s="32">
        <v>4</v>
      </c>
      <c r="C41" s="33" t="s">
        <v>80</v>
      </c>
      <c r="D41" s="34">
        <v>2695.3090907541327</v>
      </c>
      <c r="E41" s="35">
        <v>6283.4068694884199</v>
      </c>
      <c r="F41" s="35">
        <v>8978.715960242549</v>
      </c>
      <c r="G41" s="36">
        <v>300.2516362492965</v>
      </c>
      <c r="H41" s="52">
        <v>0.50606253988513084</v>
      </c>
      <c r="I41" s="52">
        <v>1.0636034886194426E-3</v>
      </c>
      <c r="J41" s="52">
        <v>0.49287385662624972</v>
      </c>
      <c r="K41" s="37">
        <v>23.379269063847534</v>
      </c>
      <c r="L41" s="38">
        <v>15.485720331674159</v>
      </c>
      <c r="Q41" s="32">
        <v>4</v>
      </c>
      <c r="R41" s="33" t="s">
        <v>80</v>
      </c>
      <c r="S41" s="34">
        <v>2578.003426813591</v>
      </c>
      <c r="T41" s="35">
        <v>6147.1867815872101</v>
      </c>
      <c r="U41" s="35">
        <v>8725.1902084007634</v>
      </c>
      <c r="V41" s="36">
        <v>167.62433554522951</v>
      </c>
      <c r="W41" s="52">
        <v>0.56556903523974578</v>
      </c>
      <c r="X41" s="52">
        <v>8.6655112651646442E-4</v>
      </c>
      <c r="Y41" s="52">
        <v>0.43356441363373771</v>
      </c>
      <c r="Z41" s="37">
        <v>26.817990958612643</v>
      </c>
      <c r="AA41" s="38">
        <v>17.898464876848053</v>
      </c>
      <c r="AF41" s="32">
        <v>4</v>
      </c>
      <c r="AG41" s="33" t="s">
        <v>80</v>
      </c>
      <c r="AH41" s="34">
        <v>3031.9353604640319</v>
      </c>
      <c r="AI41" s="35">
        <v>6450.6346273667477</v>
      </c>
      <c r="AJ41" s="35">
        <v>9482.5699878307587</v>
      </c>
      <c r="AK41" s="36">
        <v>712.92862645638888</v>
      </c>
      <c r="AL41" s="52">
        <v>0.32070484581497799</v>
      </c>
      <c r="AM41" s="52">
        <v>1.762114537444934E-3</v>
      </c>
      <c r="AN41" s="52">
        <v>0.67753303964757705</v>
      </c>
      <c r="AO41" s="37">
        <v>13.747148068163966</v>
      </c>
      <c r="AP41" s="38">
        <v>7.9548651785399214</v>
      </c>
      <c r="AU41" s="32">
        <v>4</v>
      </c>
      <c r="AV41" s="33" t="s">
        <v>80</v>
      </c>
      <c r="AW41" s="34">
        <v>2968.0357954051665</v>
      </c>
      <c r="AX41" s="35">
        <v>9483.2278643380978</v>
      </c>
      <c r="AY41" s="35">
        <v>12451.263659743263</v>
      </c>
      <c r="AZ41" s="36">
        <v>-49.151784788824251</v>
      </c>
      <c r="BA41" s="52">
        <v>0.62820512820512819</v>
      </c>
      <c r="BB41" s="52">
        <v>0</v>
      </c>
      <c r="BC41" s="52">
        <v>0.37179487179487181</v>
      </c>
      <c r="BD41" s="37">
        <v>23.462537403493265</v>
      </c>
      <c r="BE41" s="38">
        <v>16.066621804710152</v>
      </c>
      <c r="BJ41" s="32">
        <v>4</v>
      </c>
      <c r="BK41" s="33" t="s">
        <v>80</v>
      </c>
      <c r="BL41" s="34">
        <v>2801.7979168561728</v>
      </c>
      <c r="BM41" s="35">
        <v>7522.0376973297371</v>
      </c>
      <c r="BN41" s="35">
        <v>10323.835614185909</v>
      </c>
      <c r="BO41" s="36">
        <v>993.35925138005655</v>
      </c>
      <c r="BP41" s="52">
        <v>0.30769230769230771</v>
      </c>
      <c r="BQ41" s="52">
        <v>0</v>
      </c>
      <c r="BR41" s="52">
        <v>0.69230769230769229</v>
      </c>
      <c r="BS41" s="37">
        <v>7.9215675924891329</v>
      </c>
      <c r="BT41" s="38">
        <v>3.6308006103858785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46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46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46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11512.957522724426</v>
      </c>
      <c r="F52" s="23">
        <v>13607.205748625931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14623.545521567336</v>
      </c>
      <c r="U52" s="23">
        <v>16829.741519407788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7776.4872185167424</v>
      </c>
      <c r="AJ52" s="23">
        <v>9736.2626291089309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2742.2615451212655</v>
      </c>
      <c r="E53" s="28">
        <v>10404.050109155483</v>
      </c>
      <c r="F53" s="28">
        <v>13146.311654276755</v>
      </c>
      <c r="G53" s="29">
        <v>228.00099264642526</v>
      </c>
      <c r="H53" s="51">
        <v>0.23780068728522336</v>
      </c>
      <c r="I53" s="51">
        <v>0.50103092783505154</v>
      </c>
      <c r="J53" s="51">
        <v>0.2611683848797251</v>
      </c>
      <c r="K53" s="45">
        <v>19.705345491366753</v>
      </c>
      <c r="L53" s="46">
        <v>14.279104220375068</v>
      </c>
      <c r="Q53" s="40">
        <f t="shared" si="4"/>
        <v>1</v>
      </c>
      <c r="R53" s="41" t="str">
        <f t="shared" si="4"/>
        <v>NWGF 90%</v>
      </c>
      <c r="S53" s="42">
        <v>3028.3802343307289</v>
      </c>
      <c r="T53" s="43">
        <v>13261.148365350458</v>
      </c>
      <c r="U53" s="43">
        <v>16289.52859968116</v>
      </c>
      <c r="V53" s="44">
        <v>186.28543368328957</v>
      </c>
      <c r="W53" s="51">
        <v>0.11586901763224182</v>
      </c>
      <c r="X53" s="51">
        <v>0.70277078085642319</v>
      </c>
      <c r="Y53" s="51">
        <v>0.181360201511335</v>
      </c>
      <c r="Z53" s="45">
        <v>16.488697935024547</v>
      </c>
      <c r="AA53" s="46">
        <v>11.920067672095723</v>
      </c>
      <c r="AF53" s="40">
        <f t="shared" si="5"/>
        <v>1</v>
      </c>
      <c r="AG53" s="41" t="str">
        <f t="shared" si="5"/>
        <v>NWGF 90%</v>
      </c>
      <c r="AH53" s="42">
        <v>2398.572832213079</v>
      </c>
      <c r="AI53" s="43">
        <v>6972.0742915778555</v>
      </c>
      <c r="AJ53" s="43">
        <v>9370.6471237909245</v>
      </c>
      <c r="AK53" s="44">
        <v>278.11015121939045</v>
      </c>
      <c r="AL53" s="51">
        <v>0.38426626323751889</v>
      </c>
      <c r="AM53" s="51">
        <v>0.25869894099848711</v>
      </c>
      <c r="AN53" s="51">
        <v>0.35703479576399394</v>
      </c>
      <c r="AO53" s="45">
        <v>21.406959511891191</v>
      </c>
      <c r="AP53" s="46">
        <v>15.573827124094636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2761.8259144624062</v>
      </c>
      <c r="E54" s="28">
        <v>10216.287511146971</v>
      </c>
      <c r="F54" s="28">
        <v>12978.113425609372</v>
      </c>
      <c r="G54" s="29">
        <v>302.81561085779902</v>
      </c>
      <c r="H54" s="51">
        <v>0.22061855670103092</v>
      </c>
      <c r="I54" s="51">
        <v>0.45429553264604811</v>
      </c>
      <c r="J54" s="51">
        <v>0.32508591065292097</v>
      </c>
      <c r="K54" s="45">
        <v>15.987328177482233</v>
      </c>
      <c r="L54" s="46">
        <v>10.740099126006745</v>
      </c>
      <c r="Q54" s="40">
        <f t="shared" si="4"/>
        <v>2</v>
      </c>
      <c r="R54" s="41" t="str">
        <f t="shared" si="4"/>
        <v>NWGF 92%</v>
      </c>
      <c r="S54" s="42">
        <v>3050.5021471559448</v>
      </c>
      <c r="T54" s="43">
        <v>13023.330495717839</v>
      </c>
      <c r="U54" s="43">
        <v>16073.832642873771</v>
      </c>
      <c r="V54" s="44">
        <v>255.68414333395273</v>
      </c>
      <c r="W54" s="51">
        <v>0.10453400503778337</v>
      </c>
      <c r="X54" s="51">
        <v>0.64357682619647361</v>
      </c>
      <c r="Y54" s="51">
        <v>0.25188916876574308</v>
      </c>
      <c r="Z54" s="45">
        <v>13.250592358080773</v>
      </c>
      <c r="AA54" s="46">
        <v>7.6184041804473646</v>
      </c>
      <c r="AF54" s="40">
        <f t="shared" si="5"/>
        <v>2</v>
      </c>
      <c r="AG54" s="41" t="str">
        <f t="shared" si="5"/>
        <v>NWGF 92%</v>
      </c>
      <c r="AH54" s="42">
        <v>2415.0650540105553</v>
      </c>
      <c r="AI54" s="43">
        <v>6844.4386007849889</v>
      </c>
      <c r="AJ54" s="43">
        <v>9259.5036547955551</v>
      </c>
      <c r="AK54" s="44">
        <v>359.43041450974175</v>
      </c>
      <c r="AL54" s="51">
        <v>0.36006051437216341</v>
      </c>
      <c r="AM54" s="51">
        <v>0.22692889561270801</v>
      </c>
      <c r="AN54" s="51">
        <v>0.41301059001512858</v>
      </c>
      <c r="AO54" s="45">
        <v>17.657098710465043</v>
      </c>
      <c r="AP54" s="46">
        <v>12.099623914602255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2887.7065642660282</v>
      </c>
      <c r="E55" s="28">
        <v>9933.6371582414668</v>
      </c>
      <c r="F55" s="28">
        <v>12821.343722507494</v>
      </c>
      <c r="G55" s="29">
        <v>401.81790850923841</v>
      </c>
      <c r="H55" s="51">
        <v>0.26391752577319588</v>
      </c>
      <c r="I55" s="51">
        <v>0.27216494845360822</v>
      </c>
      <c r="J55" s="51">
        <v>0.46391752577319589</v>
      </c>
      <c r="K55" s="45">
        <v>14.497579856925682</v>
      </c>
      <c r="L55" s="46">
        <v>10.658528782868544</v>
      </c>
      <c r="Q55" s="20">
        <f t="shared" si="4"/>
        <v>3</v>
      </c>
      <c r="R55" s="21" t="str">
        <f t="shared" si="4"/>
        <v>NWGF 95%</v>
      </c>
      <c r="S55" s="42">
        <v>3194.0693845192172</v>
      </c>
      <c r="T55" s="43">
        <v>12675.611990915262</v>
      </c>
      <c r="U55" s="43">
        <v>15869.681375434498</v>
      </c>
      <c r="V55" s="44">
        <v>357.42824152941967</v>
      </c>
      <c r="W55" s="51">
        <v>0.14987405541561713</v>
      </c>
      <c r="X55" s="51">
        <v>0.44584382871536526</v>
      </c>
      <c r="Y55" s="51">
        <v>0.40428211586901763</v>
      </c>
      <c r="Z55" s="45">
        <v>11.786361861648777</v>
      </c>
      <c r="AA55" s="46">
        <v>9.1623161958718047</v>
      </c>
      <c r="AF55" s="20">
        <f t="shared" si="5"/>
        <v>3</v>
      </c>
      <c r="AG55" s="21" t="str">
        <f t="shared" si="5"/>
        <v>NWGF 95%</v>
      </c>
      <c r="AH55" s="42">
        <v>2519.7003928877616</v>
      </c>
      <c r="AI55" s="43">
        <v>6639.9487813231372</v>
      </c>
      <c r="AJ55" s="43">
        <v>9159.6491742109047</v>
      </c>
      <c r="AK55" s="44">
        <v>455.13923314157978</v>
      </c>
      <c r="AL55" s="51">
        <v>0.40090771558245081</v>
      </c>
      <c r="AM55" s="51">
        <v>6.3540090771558241E-2</v>
      </c>
      <c r="AN55" s="51">
        <v>0.53555219364599094</v>
      </c>
      <c r="AO55" s="45">
        <v>16.596587337140097</v>
      </c>
      <c r="AP55" s="46">
        <v>12.098295597697977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3082.9069972488815</v>
      </c>
      <c r="E56" s="35">
        <v>9663.5974535991591</v>
      </c>
      <c r="F56" s="35">
        <v>12746.504450848048</v>
      </c>
      <c r="G56" s="36">
        <v>476.07637082934258</v>
      </c>
      <c r="H56" s="52">
        <v>0.46185567010309281</v>
      </c>
      <c r="I56" s="52">
        <v>6.1855670103092781E-3</v>
      </c>
      <c r="J56" s="52">
        <v>0.53195876288659794</v>
      </c>
      <c r="K56" s="56">
        <v>20.14597020645445</v>
      </c>
      <c r="L56" s="57">
        <v>14.532967280571619</v>
      </c>
      <c r="Q56" s="32">
        <f t="shared" si="4"/>
        <v>4</v>
      </c>
      <c r="R56" s="33" t="str">
        <f t="shared" si="4"/>
        <v>NWGF 98%</v>
      </c>
      <c r="S56" s="58">
        <v>3420.4576915827106</v>
      </c>
      <c r="T56" s="59">
        <v>12316.288364168604</v>
      </c>
      <c r="U56" s="59">
        <v>15736.746055751319</v>
      </c>
      <c r="V56" s="60">
        <v>489.12073295567058</v>
      </c>
      <c r="W56" s="52">
        <v>0.44080604534005036</v>
      </c>
      <c r="X56" s="52">
        <v>8.8161209068010078E-3</v>
      </c>
      <c r="Y56" s="52">
        <v>0.55037783375314864</v>
      </c>
      <c r="Z56" s="56">
        <v>19.495131587757214</v>
      </c>
      <c r="AA56" s="57">
        <v>14.16249107161758</v>
      </c>
      <c r="AF56" s="32">
        <f t="shared" si="5"/>
        <v>4</v>
      </c>
      <c r="AG56" s="33" t="str">
        <f t="shared" si="5"/>
        <v>NWGF 98%</v>
      </c>
      <c r="AH56" s="58">
        <v>2677.4376306814643</v>
      </c>
      <c r="AI56" s="59">
        <v>6477.1578424158897</v>
      </c>
      <c r="AJ56" s="59">
        <v>9154.5954730973626</v>
      </c>
      <c r="AK56" s="60">
        <v>460.40734885006111</v>
      </c>
      <c r="AL56" s="52">
        <v>0.48714069591527986</v>
      </c>
      <c r="AM56" s="52">
        <v>3.0257186081694403E-3</v>
      </c>
      <c r="AN56" s="52">
        <v>0.50983358547655067</v>
      </c>
      <c r="AO56" s="56">
        <v>20.996897724818758</v>
      </c>
      <c r="AP56" s="57">
        <v>15.083467245061494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46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46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46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10641.495901234992</v>
      </c>
      <c r="F67" s="23">
        <v>12624.842834597615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14029.366349842021</v>
      </c>
      <c r="U67" s="23">
        <v>16214.667641695052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6646.7074845620145</v>
      </c>
      <c r="AJ67" s="23">
        <v>8391.9210700789954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2652.3264230132336</v>
      </c>
      <c r="E68" s="43">
        <v>9698.5609794679131</v>
      </c>
      <c r="F68" s="43">
        <v>12350.887402481128</v>
      </c>
      <c r="G68" s="44">
        <v>121.81306403364876</v>
      </c>
      <c r="H68" s="51">
        <v>0.29325153374233126</v>
      </c>
      <c r="I68" s="51">
        <v>0.42944785276073622</v>
      </c>
      <c r="J68" s="51">
        <v>0.27730061349693252</v>
      </c>
      <c r="K68" s="45">
        <v>23.736053252199387</v>
      </c>
      <c r="L68" s="46">
        <v>15.800026765204187</v>
      </c>
      <c r="Q68" s="40">
        <f t="shared" si="10"/>
        <v>1</v>
      </c>
      <c r="R68" s="41" t="str">
        <f t="shared" si="10"/>
        <v>NWGF 90%</v>
      </c>
      <c r="S68" s="42">
        <v>3004.323200963282</v>
      </c>
      <c r="T68" s="43">
        <v>12858.659767275467</v>
      </c>
      <c r="U68" s="43">
        <v>15862.982968238741</v>
      </c>
      <c r="V68" s="44">
        <v>92.266537540729857</v>
      </c>
      <c r="W68" s="51">
        <v>0.16326530612244897</v>
      </c>
      <c r="X68" s="51">
        <v>0.64852607709750565</v>
      </c>
      <c r="Y68" s="51">
        <v>0.18820861678004536</v>
      </c>
      <c r="Z68" s="45">
        <v>16.959378821680403</v>
      </c>
      <c r="AA68" s="46">
        <v>13.565157359107731</v>
      </c>
      <c r="AF68" s="40">
        <f t="shared" si="11"/>
        <v>1</v>
      </c>
      <c r="AG68" s="41" t="str">
        <f t="shared" si="11"/>
        <v>NWGF 90%</v>
      </c>
      <c r="AH68" s="42">
        <v>2237.2713987459397</v>
      </c>
      <c r="AI68" s="43">
        <v>5972.3482376948323</v>
      </c>
      <c r="AJ68" s="43">
        <v>8209.6196364407697</v>
      </c>
      <c r="AK68" s="44">
        <v>156.65268484481788</v>
      </c>
      <c r="AL68" s="51">
        <v>0.446524064171123</v>
      </c>
      <c r="AM68" s="51">
        <v>0.17112299465240641</v>
      </c>
      <c r="AN68" s="51">
        <v>0.38235294117647056</v>
      </c>
      <c r="AO68" s="45">
        <v>27.597479059778109</v>
      </c>
      <c r="AP68" s="46">
        <v>18.321166507105282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2669.1759224434581</v>
      </c>
      <c r="E69" s="43">
        <v>9543.1547594651292</v>
      </c>
      <c r="F69" s="43">
        <v>12212.33068190857</v>
      </c>
      <c r="G69" s="44">
        <v>188.11836002248987</v>
      </c>
      <c r="H69" s="51">
        <v>0.27852760736196319</v>
      </c>
      <c r="I69" s="51">
        <v>0.3754601226993865</v>
      </c>
      <c r="J69" s="51">
        <v>0.34601226993865031</v>
      </c>
      <c r="K69" s="45">
        <v>19.811640276607346</v>
      </c>
      <c r="L69" s="46">
        <v>12.083248811115705</v>
      </c>
      <c r="Q69" s="20">
        <f t="shared" si="10"/>
        <v>2</v>
      </c>
      <c r="R69" s="21" t="str">
        <f t="shared" si="10"/>
        <v>NWGF 92%</v>
      </c>
      <c r="S69" s="42">
        <v>3023.1648508768039</v>
      </c>
      <c r="T69" s="43">
        <v>12644.102467193436</v>
      </c>
      <c r="U69" s="43">
        <v>15667.26731807024</v>
      </c>
      <c r="V69" s="44">
        <v>169.49827952121572</v>
      </c>
      <c r="W69" s="51">
        <v>0.15192743764172337</v>
      </c>
      <c r="X69" s="51">
        <v>0.57369614512471656</v>
      </c>
      <c r="Y69" s="51">
        <v>0.2743764172335601</v>
      </c>
      <c r="Z69" s="45">
        <v>14.136748365754684</v>
      </c>
      <c r="AA69" s="46">
        <v>8.6962226508436373</v>
      </c>
      <c r="AF69" s="20">
        <f t="shared" si="11"/>
        <v>2</v>
      </c>
      <c r="AG69" s="21" t="str">
        <f t="shared" si="11"/>
        <v>NWGF 92%</v>
      </c>
      <c r="AH69" s="42">
        <v>2251.7718651196528</v>
      </c>
      <c r="AI69" s="43">
        <v>5886.6896816357366</v>
      </c>
      <c r="AJ69" s="43">
        <v>8138.4615467553895</v>
      </c>
      <c r="AK69" s="44">
        <v>210.07412339431258</v>
      </c>
      <c r="AL69" s="51">
        <v>0.42780748663101603</v>
      </c>
      <c r="AM69" s="51">
        <v>0.14171122994652408</v>
      </c>
      <c r="AN69" s="51">
        <v>0.43048128342245989</v>
      </c>
      <c r="AO69" s="45">
        <v>23.567683843502603</v>
      </c>
      <c r="AP69" s="46">
        <v>14.838449878274456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2777.608053899884</v>
      </c>
      <c r="E70" s="43">
        <v>9339.0549833868099</v>
      </c>
      <c r="F70" s="43">
        <v>12116.663037286698</v>
      </c>
      <c r="G70" s="44">
        <v>243.60927446129006</v>
      </c>
      <c r="H70" s="51">
        <v>0.31779141104294478</v>
      </c>
      <c r="I70" s="51">
        <v>0.2392638036809816</v>
      </c>
      <c r="J70" s="51">
        <v>0.44294478527607362</v>
      </c>
      <c r="K70" s="45">
        <v>15.845883254484589</v>
      </c>
      <c r="L70" s="46">
        <v>11.384139539829846</v>
      </c>
      <c r="Q70" s="20">
        <f t="shared" si="10"/>
        <v>3</v>
      </c>
      <c r="R70" s="21" t="str">
        <f t="shared" si="10"/>
        <v>NWGF 95%</v>
      </c>
      <c r="S70" s="42">
        <v>3166.1305911264762</v>
      </c>
      <c r="T70" s="43">
        <v>12331.095874339589</v>
      </c>
      <c r="U70" s="43">
        <v>15497.226465466059</v>
      </c>
      <c r="V70" s="44">
        <v>270.00109268727743</v>
      </c>
      <c r="W70" s="51">
        <v>0.19727891156462585</v>
      </c>
      <c r="X70" s="51">
        <v>0.39909297052154197</v>
      </c>
      <c r="Y70" s="51">
        <v>0.40362811791383219</v>
      </c>
      <c r="Z70" s="45">
        <v>12.192637516722575</v>
      </c>
      <c r="AA70" s="46">
        <v>9.3201740202749441</v>
      </c>
      <c r="AF70" s="20">
        <f t="shared" si="11"/>
        <v>3</v>
      </c>
      <c r="AG70" s="21" t="str">
        <f t="shared" si="11"/>
        <v>NWGF 95%</v>
      </c>
      <c r="AH70" s="42">
        <v>2319.4838856728102</v>
      </c>
      <c r="AI70" s="43">
        <v>5811.0067670494518</v>
      </c>
      <c r="AJ70" s="43">
        <v>8130.4906527222638</v>
      </c>
      <c r="AK70" s="44">
        <v>212.48951018946957</v>
      </c>
      <c r="AL70" s="51">
        <v>0.45989304812834225</v>
      </c>
      <c r="AM70" s="51">
        <v>5.0802139037433157E-2</v>
      </c>
      <c r="AN70" s="51">
        <v>0.48930481283422461</v>
      </c>
      <c r="AO70" s="45">
        <v>18.998182252285929</v>
      </c>
      <c r="AP70" s="46">
        <v>13.810502475402844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2960.1277038879771</v>
      </c>
      <c r="E71" s="59">
        <v>9036.6729804060797</v>
      </c>
      <c r="F71" s="59">
        <v>11996.800684294069</v>
      </c>
      <c r="G71" s="60">
        <v>361.77083649462287</v>
      </c>
      <c r="H71" s="52">
        <v>0.52024539877300613</v>
      </c>
      <c r="I71" s="52">
        <v>7.3619631901840491E-3</v>
      </c>
      <c r="J71" s="52">
        <v>0.47239263803680981</v>
      </c>
      <c r="K71" s="56">
        <v>21.514823691928601</v>
      </c>
      <c r="L71" s="57">
        <v>16.236100887006209</v>
      </c>
      <c r="Q71" s="32">
        <f t="shared" si="10"/>
        <v>4</v>
      </c>
      <c r="R71" s="33" t="str">
        <f t="shared" si="10"/>
        <v>NWGF 98%</v>
      </c>
      <c r="S71" s="58">
        <v>3396.2163341934647</v>
      </c>
      <c r="T71" s="59">
        <v>11881.101356093783</v>
      </c>
      <c r="U71" s="59">
        <v>15277.317690287244</v>
      </c>
      <c r="V71" s="60">
        <v>486.47738831411209</v>
      </c>
      <c r="W71" s="52">
        <v>0.4943310657596372</v>
      </c>
      <c r="X71" s="52">
        <v>1.1337868480725623E-2</v>
      </c>
      <c r="Y71" s="52">
        <v>0.4943310657596372</v>
      </c>
      <c r="Z71" s="56">
        <v>20.314844424411813</v>
      </c>
      <c r="AA71" s="57">
        <v>15.284805140188428</v>
      </c>
      <c r="AF71" s="32">
        <f t="shared" si="11"/>
        <v>4</v>
      </c>
      <c r="AG71" s="33" t="str">
        <f t="shared" si="11"/>
        <v>NWGF 98%</v>
      </c>
      <c r="AH71" s="58">
        <v>2445.9162440892715</v>
      </c>
      <c r="AI71" s="59">
        <v>5682.6812326031923</v>
      </c>
      <c r="AJ71" s="59">
        <v>8128.5974766924664</v>
      </c>
      <c r="AK71" s="60">
        <v>214.72380614062527</v>
      </c>
      <c r="AL71" s="52">
        <v>0.55080213903743314</v>
      </c>
      <c r="AM71" s="52">
        <v>2.6737967914438501E-3</v>
      </c>
      <c r="AN71" s="52">
        <v>0.446524064171123</v>
      </c>
      <c r="AO71" s="56">
        <v>23.213133220042053</v>
      </c>
      <c r="AP71" s="57">
        <v>17.006782417880611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47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47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47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47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47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2211.7086313732461</v>
      </c>
      <c r="E7" s="23">
        <v>8890.0982829878449</v>
      </c>
      <c r="F7" s="23">
        <v>11101.806914361068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1839.3676591857336</v>
      </c>
      <c r="T7" s="23">
        <v>8786.8262612985473</v>
      </c>
      <c r="U7" s="23">
        <v>10626.193920484264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8706.3782963531357</v>
      </c>
      <c r="AJ7" s="23">
        <v>12007.085909588404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1951.907462191569</v>
      </c>
      <c r="AX7" s="23">
        <v>13629.201639814688</v>
      </c>
      <c r="AY7" s="23">
        <v>15581.109102006256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11705.828667280792</v>
      </c>
      <c r="BN7" s="23">
        <v>14675.558787775763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2651.2089920416538</v>
      </c>
      <c r="E8" s="43">
        <v>8100.3825861129762</v>
      </c>
      <c r="F8" s="43">
        <v>10751.591578154574</v>
      </c>
      <c r="G8" s="44">
        <v>166.83403286054909</v>
      </c>
      <c r="H8" s="51">
        <v>0.2417</v>
      </c>
      <c r="I8" s="51">
        <v>0.46639999999999998</v>
      </c>
      <c r="J8" s="51">
        <v>0.29189999999999999</v>
      </c>
      <c r="K8" s="45">
        <v>18.076513733464505</v>
      </c>
      <c r="L8" s="46">
        <v>10.695135002124761</v>
      </c>
      <c r="Q8" s="40">
        <v>1</v>
      </c>
      <c r="R8" s="41" t="s">
        <v>65</v>
      </c>
      <c r="S8" s="42">
        <v>2521.733165671365</v>
      </c>
      <c r="T8" s="43">
        <v>8007.5065147227833</v>
      </c>
      <c r="U8" s="43">
        <v>10529.239680394141</v>
      </c>
      <c r="V8" s="44">
        <v>43.346658333523514</v>
      </c>
      <c r="W8" s="51">
        <v>0.31197348432536942</v>
      </c>
      <c r="X8" s="51">
        <v>0.45780969479353678</v>
      </c>
      <c r="Y8" s="51">
        <v>0.23021682088109377</v>
      </c>
      <c r="Z8" s="45">
        <v>21.750576919283304</v>
      </c>
      <c r="AA8" s="46">
        <v>14.851030544121347</v>
      </c>
      <c r="AF8" s="40">
        <v>1</v>
      </c>
      <c r="AG8" s="41" t="s">
        <v>65</v>
      </c>
      <c r="AH8" s="42">
        <v>3005.55345335927</v>
      </c>
      <c r="AI8" s="43">
        <v>7926.734460212313</v>
      </c>
      <c r="AJ8" s="43">
        <v>10932.287913571588</v>
      </c>
      <c r="AK8" s="44">
        <v>523.66251579950233</v>
      </c>
      <c r="AL8" s="51">
        <v>3.7964458804523427E-2</v>
      </c>
      <c r="AM8" s="51">
        <v>0.48949919224555732</v>
      </c>
      <c r="AN8" s="51">
        <v>0.47253634894991925</v>
      </c>
      <c r="AO8" s="45">
        <v>1.8434545636781732</v>
      </c>
      <c r="AP8" s="46">
        <v>0</v>
      </c>
      <c r="AU8" s="40">
        <v>1</v>
      </c>
      <c r="AV8" s="41" t="s">
        <v>65</v>
      </c>
      <c r="AW8" s="42">
        <v>2937.5603920613639</v>
      </c>
      <c r="AX8" s="43">
        <v>12478.397370871962</v>
      </c>
      <c r="AY8" s="43">
        <v>15415.957762933323</v>
      </c>
      <c r="AZ8" s="44">
        <v>36.41473709219661</v>
      </c>
      <c r="BA8" s="51">
        <v>0.30331753554502372</v>
      </c>
      <c r="BB8" s="51">
        <v>0.46919431279620855</v>
      </c>
      <c r="BC8" s="51">
        <v>0.22748815165876776</v>
      </c>
      <c r="BD8" s="45">
        <v>23.105355684697017</v>
      </c>
      <c r="BE8" s="46">
        <v>10.754009132410108</v>
      </c>
      <c r="BJ8" s="40">
        <v>1</v>
      </c>
      <c r="BK8" s="41" t="s">
        <v>65</v>
      </c>
      <c r="BL8" s="42">
        <v>2647.8399242705032</v>
      </c>
      <c r="BM8" s="43">
        <v>10582.428045585375</v>
      </c>
      <c r="BN8" s="43">
        <v>13230.26796985588</v>
      </c>
      <c r="BO8" s="44">
        <v>697.15662453368452</v>
      </c>
      <c r="BP8" s="51">
        <v>0</v>
      </c>
      <c r="BQ8" s="51">
        <v>0.52777777777777779</v>
      </c>
      <c r="BR8" s="51">
        <v>0.47222222222222221</v>
      </c>
      <c r="BS8" s="45">
        <v>2.782280231380509E-2</v>
      </c>
      <c r="BT8" s="46">
        <v>2.6706411020700243E-2</v>
      </c>
    </row>
    <row r="9" spans="2:72" x14ac:dyDescent="0.25">
      <c r="B9" s="40">
        <v>2</v>
      </c>
      <c r="C9" s="41" t="s">
        <v>70</v>
      </c>
      <c r="D9" s="42">
        <v>2666.4698053471498</v>
      </c>
      <c r="E9" s="43">
        <v>7962.2297437109337</v>
      </c>
      <c r="F9" s="43">
        <v>10628.699549058105</v>
      </c>
      <c r="G9" s="44">
        <v>225.29943901839425</v>
      </c>
      <c r="H9" s="51">
        <v>0.21959999999999999</v>
      </c>
      <c r="I9" s="51">
        <v>0.41410000000000002</v>
      </c>
      <c r="J9" s="51">
        <v>0.36630000000000001</v>
      </c>
      <c r="K9" s="45">
        <v>13.982001608532842</v>
      </c>
      <c r="L9" s="46">
        <v>7.7524069793242791</v>
      </c>
      <c r="Q9" s="40">
        <v>2</v>
      </c>
      <c r="R9" s="41" t="s">
        <v>70</v>
      </c>
      <c r="S9" s="42">
        <v>2536.6816816592541</v>
      </c>
      <c r="T9" s="43">
        <v>7871.987770075506</v>
      </c>
      <c r="U9" s="43">
        <v>10408.669451734762</v>
      </c>
      <c r="V9" s="44">
        <v>99.434715468902951</v>
      </c>
      <c r="W9" s="51">
        <v>0.28338627261427979</v>
      </c>
      <c r="X9" s="51">
        <v>0.41182157160613175</v>
      </c>
      <c r="Y9" s="51">
        <v>0.30479215577958846</v>
      </c>
      <c r="Z9" s="45">
        <v>16.979533210847368</v>
      </c>
      <c r="AA9" s="46">
        <v>11.397800228689656</v>
      </c>
      <c r="AF9" s="40">
        <v>2</v>
      </c>
      <c r="AG9" s="41" t="s">
        <v>70</v>
      </c>
      <c r="AH9" s="42">
        <v>3022.2965876115891</v>
      </c>
      <c r="AI9" s="43">
        <v>7789.3091161596876</v>
      </c>
      <c r="AJ9" s="43">
        <v>10811.605703771276</v>
      </c>
      <c r="AK9" s="44">
        <v>583.48677105449269</v>
      </c>
      <c r="AL9" s="51">
        <v>3.3925686591276254E-2</v>
      </c>
      <c r="AM9" s="51">
        <v>0.41558966074313408</v>
      </c>
      <c r="AN9" s="51">
        <v>0.55048465266558966</v>
      </c>
      <c r="AO9" s="45">
        <v>1.5695307915889576</v>
      </c>
      <c r="AP9" s="46">
        <v>0.26615114335922591</v>
      </c>
      <c r="AU9" s="40">
        <v>2</v>
      </c>
      <c r="AV9" s="41" t="s">
        <v>70</v>
      </c>
      <c r="AW9" s="42">
        <v>2947.2242996555142</v>
      </c>
      <c r="AX9" s="43">
        <v>12259.255818369655</v>
      </c>
      <c r="AY9" s="43">
        <v>15206.480118025171</v>
      </c>
      <c r="AZ9" s="44">
        <v>147.72263260729042</v>
      </c>
      <c r="BA9" s="51">
        <v>0.28436018957345971</v>
      </c>
      <c r="BB9" s="51">
        <v>0.45023696682464454</v>
      </c>
      <c r="BC9" s="51">
        <v>0.26540284360189575</v>
      </c>
      <c r="BD9" s="45">
        <v>16.937713665052655</v>
      </c>
      <c r="BE9" s="46">
        <v>8.8442784203611353</v>
      </c>
      <c r="BJ9" s="40">
        <v>2</v>
      </c>
      <c r="BK9" s="41" t="s">
        <v>70</v>
      </c>
      <c r="BL9" s="42">
        <v>2659.9349781037599</v>
      </c>
      <c r="BM9" s="43">
        <v>10391.689509788916</v>
      </c>
      <c r="BN9" s="43">
        <v>13051.624487892683</v>
      </c>
      <c r="BO9" s="44">
        <v>793.12353975779706</v>
      </c>
      <c r="BP9" s="51">
        <v>0</v>
      </c>
      <c r="BQ9" s="51">
        <v>0.4861111111111111</v>
      </c>
      <c r="BR9" s="51">
        <v>0.51388888888888884</v>
      </c>
      <c r="BS9" s="45">
        <v>9.6921616425879889E-2</v>
      </c>
      <c r="BT9" s="46">
        <v>9.3421616453627176E-2</v>
      </c>
    </row>
    <row r="10" spans="2:72" x14ac:dyDescent="0.25">
      <c r="B10" s="20">
        <v>3</v>
      </c>
      <c r="C10" s="21" t="s">
        <v>79</v>
      </c>
      <c r="D10" s="27">
        <v>2785.4039245075746</v>
      </c>
      <c r="E10" s="28">
        <v>7753.6326701057424</v>
      </c>
      <c r="F10" s="28">
        <v>10539.036594613339</v>
      </c>
      <c r="G10" s="29">
        <v>283.43554681193007</v>
      </c>
      <c r="H10" s="51">
        <v>0.27789999999999998</v>
      </c>
      <c r="I10" s="51">
        <v>0.23469999999999999</v>
      </c>
      <c r="J10" s="51">
        <v>0.4874</v>
      </c>
      <c r="K10" s="30">
        <v>12.930404224046425</v>
      </c>
      <c r="L10" s="31">
        <v>8.9115335499909278</v>
      </c>
      <c r="Q10" s="20">
        <v>3</v>
      </c>
      <c r="R10" s="21" t="s">
        <v>79</v>
      </c>
      <c r="S10" s="27">
        <v>2647.9393053066456</v>
      </c>
      <c r="T10" s="28">
        <v>7663.6464207903991</v>
      </c>
      <c r="U10" s="28">
        <v>10311.585726097044</v>
      </c>
      <c r="V10" s="29">
        <v>160.64788887068624</v>
      </c>
      <c r="W10" s="51">
        <v>0.32025963264742441</v>
      </c>
      <c r="X10" s="51">
        <v>0.26349951664134785</v>
      </c>
      <c r="Y10" s="51">
        <v>0.41624085071122774</v>
      </c>
      <c r="Z10" s="30">
        <v>14.716148864046547</v>
      </c>
      <c r="AA10" s="31">
        <v>10.60308622220851</v>
      </c>
      <c r="AF10" s="20">
        <v>3</v>
      </c>
      <c r="AG10" s="21" t="s">
        <v>79</v>
      </c>
      <c r="AH10" s="27">
        <v>3161.7572961686337</v>
      </c>
      <c r="AI10" s="28">
        <v>7590.74462867289</v>
      </c>
      <c r="AJ10" s="28">
        <v>10752.501924841516</v>
      </c>
      <c r="AK10" s="29">
        <v>626.19482855587933</v>
      </c>
      <c r="AL10" s="51">
        <v>0.15145395799676897</v>
      </c>
      <c r="AM10" s="51">
        <v>0.15024232633279483</v>
      </c>
      <c r="AN10" s="51">
        <v>0.69830371567043614</v>
      </c>
      <c r="AO10" s="30">
        <v>6.4792158508962103</v>
      </c>
      <c r="AP10" s="31">
        <v>3.14786470756522</v>
      </c>
      <c r="AU10" s="20">
        <v>3</v>
      </c>
      <c r="AV10" s="21" t="s">
        <v>79</v>
      </c>
      <c r="AW10" s="27">
        <v>3079.5100700784997</v>
      </c>
      <c r="AX10" s="28">
        <v>11947.255778098182</v>
      </c>
      <c r="AY10" s="28">
        <v>15026.765848176685</v>
      </c>
      <c r="AZ10" s="29">
        <v>261.38308507919254</v>
      </c>
      <c r="BA10" s="51">
        <v>0.35071090047393366</v>
      </c>
      <c r="BB10" s="51">
        <v>0.27488151658767773</v>
      </c>
      <c r="BC10" s="51">
        <v>0.37440758293838861</v>
      </c>
      <c r="BD10" s="30">
        <v>14.714435590938782</v>
      </c>
      <c r="BE10" s="31">
        <v>9.0437358413028015</v>
      </c>
      <c r="BJ10" s="20">
        <v>3</v>
      </c>
      <c r="BK10" s="21" t="s">
        <v>79</v>
      </c>
      <c r="BL10" s="27">
        <v>2805.8756284780784</v>
      </c>
      <c r="BM10" s="28">
        <v>10115.393032522647</v>
      </c>
      <c r="BN10" s="28">
        <v>12921.268661000724</v>
      </c>
      <c r="BO10" s="29">
        <v>909.63719931389119</v>
      </c>
      <c r="BP10" s="51">
        <v>0.15277777777777779</v>
      </c>
      <c r="BQ10" s="51">
        <v>0.125</v>
      </c>
      <c r="BR10" s="51">
        <v>0.72222222222222221</v>
      </c>
      <c r="BS10" s="30">
        <v>4.8453250226595674</v>
      </c>
      <c r="BT10" s="31">
        <v>4.0903883560592611</v>
      </c>
    </row>
    <row r="11" spans="2:72" x14ac:dyDescent="0.25">
      <c r="B11" s="32">
        <v>4</v>
      </c>
      <c r="C11" s="33" t="s">
        <v>80</v>
      </c>
      <c r="D11" s="34">
        <v>2945.573049996663</v>
      </c>
      <c r="E11" s="35">
        <v>7572.0085557907496</v>
      </c>
      <c r="F11" s="35">
        <v>10517.581605787402</v>
      </c>
      <c r="G11" s="36">
        <v>304.35753712739711</v>
      </c>
      <c r="H11" s="52">
        <v>0.46050000000000002</v>
      </c>
      <c r="I11" s="52">
        <v>4.4999999999999997E-3</v>
      </c>
      <c r="J11" s="52">
        <v>0.53500000000000003</v>
      </c>
      <c r="K11" s="37">
        <v>16.83733777202271</v>
      </c>
      <c r="L11" s="38">
        <v>12.059243964682949</v>
      </c>
      <c r="Q11" s="32">
        <v>4</v>
      </c>
      <c r="R11" s="33" t="s">
        <v>80</v>
      </c>
      <c r="S11" s="34">
        <v>2799.5200769881312</v>
      </c>
      <c r="T11" s="35">
        <v>7487.2012670311769</v>
      </c>
      <c r="U11" s="35">
        <v>10286.721344019306</v>
      </c>
      <c r="V11" s="36">
        <v>184.991426566012</v>
      </c>
      <c r="W11" s="52">
        <v>0.50794089214196936</v>
      </c>
      <c r="X11" s="52">
        <v>4.5573815771302309E-3</v>
      </c>
      <c r="Y11" s="52">
        <v>0.48750172628090044</v>
      </c>
      <c r="Z11" s="37">
        <v>18.923097831134488</v>
      </c>
      <c r="AA11" s="38">
        <v>13.60255522125342</v>
      </c>
      <c r="AF11" s="32">
        <v>4</v>
      </c>
      <c r="AG11" s="33" t="s">
        <v>80</v>
      </c>
      <c r="AH11" s="34">
        <v>3347.4027978381823</v>
      </c>
      <c r="AI11" s="35">
        <v>7405.6025439908244</v>
      </c>
      <c r="AJ11" s="35">
        <v>10753.005341829004</v>
      </c>
      <c r="AK11" s="36">
        <v>625.18498537013613</v>
      </c>
      <c r="AL11" s="52">
        <v>0.32512116316639744</v>
      </c>
      <c r="AM11" s="52">
        <v>4.0387722132471729E-3</v>
      </c>
      <c r="AN11" s="52">
        <v>0.67084006462035539</v>
      </c>
      <c r="AO11" s="37">
        <v>11.398904344105922</v>
      </c>
      <c r="AP11" s="38">
        <v>6.6202089245317497</v>
      </c>
      <c r="AU11" s="32">
        <v>4</v>
      </c>
      <c r="AV11" s="33" t="s">
        <v>80</v>
      </c>
      <c r="AW11" s="34">
        <v>3227.8254779011872</v>
      </c>
      <c r="AX11" s="35">
        <v>11656.914625308684</v>
      </c>
      <c r="AY11" s="35">
        <v>14884.74010320987</v>
      </c>
      <c r="AZ11" s="36">
        <v>401.96504016421875</v>
      </c>
      <c r="BA11" s="52">
        <v>0.47867298578199052</v>
      </c>
      <c r="BB11" s="52">
        <v>9.4786729857819912E-3</v>
      </c>
      <c r="BC11" s="52">
        <v>0.51184834123222744</v>
      </c>
      <c r="BD11" s="37">
        <v>15.512213724345154</v>
      </c>
      <c r="BE11" s="38">
        <v>10.318472203255313</v>
      </c>
      <c r="BJ11" s="32">
        <v>4</v>
      </c>
      <c r="BK11" s="33" t="s">
        <v>80</v>
      </c>
      <c r="BL11" s="34">
        <v>2988.4044334832993</v>
      </c>
      <c r="BM11" s="35">
        <v>9852.5041454649981</v>
      </c>
      <c r="BN11" s="35">
        <v>12840.9085789483</v>
      </c>
      <c r="BO11" s="36">
        <v>989.99728136631427</v>
      </c>
      <c r="BP11" s="52">
        <v>0.29166666666666669</v>
      </c>
      <c r="BQ11" s="52">
        <v>0</v>
      </c>
      <c r="BR11" s="52">
        <v>0.70833333333333337</v>
      </c>
      <c r="BS11" s="37">
        <v>7.0921182977491233</v>
      </c>
      <c r="BT11" s="38">
        <v>5.8292923947380375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47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47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47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47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47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2400.5042884101003</v>
      </c>
      <c r="E22" s="23">
        <v>11140.391181690462</v>
      </c>
      <c r="F22" s="23">
        <v>13540.895470100601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1960.2252508357576</v>
      </c>
      <c r="T22" s="23">
        <v>11141.810349066558</v>
      </c>
      <c r="U22" s="23">
        <v>13102.035599902276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10537.0701211378</v>
      </c>
      <c r="AJ22" s="23">
        <v>14184.083933824506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2072.690389588674</v>
      </c>
      <c r="AX22" s="23">
        <v>16250.33790862463</v>
      </c>
      <c r="AY22" s="23">
        <v>18323.028298213299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13837.512790487503</v>
      </c>
      <c r="BN22" s="23">
        <v>17017.244458939353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2982.131514762033</v>
      </c>
      <c r="E23" s="43">
        <v>10144.591574338807</v>
      </c>
      <c r="F23" s="43">
        <v>13126.723089100822</v>
      </c>
      <c r="G23" s="44">
        <v>146.68228018057459</v>
      </c>
      <c r="H23" s="51">
        <v>0.12794866956029438</v>
      </c>
      <c r="I23" s="51">
        <v>0.66578599735799204</v>
      </c>
      <c r="J23" s="51">
        <v>0.20626533308171352</v>
      </c>
      <c r="K23" s="45">
        <v>13.951810904039288</v>
      </c>
      <c r="L23" s="46">
        <v>8.8501591019105597</v>
      </c>
      <c r="Q23" s="40">
        <v>1</v>
      </c>
      <c r="R23" s="41" t="s">
        <v>65</v>
      </c>
      <c r="S23" s="42">
        <v>2816.8053914656157</v>
      </c>
      <c r="T23" s="43">
        <v>10159.644253423763</v>
      </c>
      <c r="U23" s="43">
        <v>12976.44964488937</v>
      </c>
      <c r="V23" s="44">
        <v>46.004749334866752</v>
      </c>
      <c r="W23" s="51">
        <v>0.16274146599629533</v>
      </c>
      <c r="X23" s="51">
        <v>0.67372320719767131</v>
      </c>
      <c r="Y23" s="51">
        <v>0.16353532680603333</v>
      </c>
      <c r="Z23" s="45">
        <v>17.992818574558484</v>
      </c>
      <c r="AA23" s="46">
        <v>13.049433406201265</v>
      </c>
      <c r="AF23" s="40">
        <v>1</v>
      </c>
      <c r="AG23" s="41" t="s">
        <v>65</v>
      </c>
      <c r="AH23" s="42">
        <v>3433.6882600989138</v>
      </c>
      <c r="AI23" s="43">
        <v>9553.8905714123302</v>
      </c>
      <c r="AJ23" s="43">
        <v>12987.578831511259</v>
      </c>
      <c r="AK23" s="44">
        <v>423.61215246985279</v>
      </c>
      <c r="AL23" s="51">
        <v>2.7591349739000747E-2</v>
      </c>
      <c r="AM23" s="51">
        <v>0.65100671140939592</v>
      </c>
      <c r="AN23" s="51">
        <v>0.32140193885160329</v>
      </c>
      <c r="AO23" s="45">
        <v>2.9466101849661315</v>
      </c>
      <c r="AP23" s="46">
        <v>0</v>
      </c>
      <c r="AU23" s="40">
        <v>1</v>
      </c>
      <c r="AV23" s="41" t="s">
        <v>65</v>
      </c>
      <c r="AW23" s="42">
        <v>3166.7216856659243</v>
      </c>
      <c r="AX23" s="43">
        <v>14844.345327507355</v>
      </c>
      <c r="AY23" s="43">
        <v>18011.067013173273</v>
      </c>
      <c r="AZ23" s="44">
        <v>81.834850614939342</v>
      </c>
      <c r="BA23" s="51">
        <v>0.19548872180451127</v>
      </c>
      <c r="BB23" s="51">
        <v>0.5714285714285714</v>
      </c>
      <c r="BC23" s="51">
        <v>0.23308270676691728</v>
      </c>
      <c r="BD23" s="45">
        <v>18.647089179145905</v>
      </c>
      <c r="BE23" s="46">
        <v>7.3533395387151934</v>
      </c>
      <c r="BJ23" s="40">
        <v>1</v>
      </c>
      <c r="BK23" s="41" t="s">
        <v>65</v>
      </c>
      <c r="BL23" s="42">
        <v>2866.4648128100703</v>
      </c>
      <c r="BM23" s="43">
        <v>12539.78117196631</v>
      </c>
      <c r="BN23" s="43">
        <v>15406.245984776384</v>
      </c>
      <c r="BO23" s="44">
        <v>531.94615970748043</v>
      </c>
      <c r="BP23" s="51">
        <v>0</v>
      </c>
      <c r="BQ23" s="51">
        <v>0.71739130434782605</v>
      </c>
      <c r="BR23" s="51">
        <v>0.28260869565217389</v>
      </c>
      <c r="BS23" s="45">
        <v>4.1801338988922118E-2</v>
      </c>
      <c r="BT23" s="46">
        <v>4.1801338988922118E-2</v>
      </c>
    </row>
    <row r="24" spans="2:72" x14ac:dyDescent="0.25">
      <c r="B24" s="40">
        <v>2</v>
      </c>
      <c r="C24" s="41" t="s">
        <v>70</v>
      </c>
      <c r="D24" s="42">
        <v>2997.4872152382932</v>
      </c>
      <c r="E24" s="43">
        <v>9967.2970823779542</v>
      </c>
      <c r="F24" s="43">
        <v>12964.784297616234</v>
      </c>
      <c r="G24" s="44">
        <v>206.01179566272322</v>
      </c>
      <c r="H24" s="51">
        <v>0.1137950556708813</v>
      </c>
      <c r="I24" s="51">
        <v>0.60218909228156259</v>
      </c>
      <c r="J24" s="51">
        <v>0.28401585204755614</v>
      </c>
      <c r="K24" s="45">
        <v>10.337143928788461</v>
      </c>
      <c r="L24" s="46">
        <v>5.3535564132119209</v>
      </c>
      <c r="Q24" s="40">
        <v>2</v>
      </c>
      <c r="R24" s="41" t="s">
        <v>70</v>
      </c>
      <c r="S24" s="42">
        <v>2832.3825973075927</v>
      </c>
      <c r="T24" s="43">
        <v>9983.2134124891127</v>
      </c>
      <c r="U24" s="43">
        <v>12815.596009796693</v>
      </c>
      <c r="V24" s="44">
        <v>101.75978373285223</v>
      </c>
      <c r="W24" s="51">
        <v>0.14527652818205875</v>
      </c>
      <c r="X24" s="51">
        <v>0.61762370997618421</v>
      </c>
      <c r="Y24" s="51">
        <v>0.23709976184175707</v>
      </c>
      <c r="Z24" s="45">
        <v>13.510335243304278</v>
      </c>
      <c r="AA24" s="46">
        <v>9.1863217618182631</v>
      </c>
      <c r="AF24" s="40">
        <v>2</v>
      </c>
      <c r="AG24" s="41" t="s">
        <v>70</v>
      </c>
      <c r="AH24" s="42">
        <v>3448.8913080773132</v>
      </c>
      <c r="AI24" s="43">
        <v>9385.0273804390181</v>
      </c>
      <c r="AJ24" s="43">
        <v>12833.918688516327</v>
      </c>
      <c r="AK24" s="44">
        <v>485.66964987803993</v>
      </c>
      <c r="AL24" s="51">
        <v>2.1625652498135719E-2</v>
      </c>
      <c r="AM24" s="51">
        <v>0.56226696495152872</v>
      </c>
      <c r="AN24" s="51">
        <v>0.41610738255033558</v>
      </c>
      <c r="AO24" s="45">
        <v>2.2566039408901535</v>
      </c>
      <c r="AP24" s="46">
        <v>0.49141702532247827</v>
      </c>
      <c r="AU24" s="40">
        <v>2</v>
      </c>
      <c r="AV24" s="41" t="s">
        <v>70</v>
      </c>
      <c r="AW24" s="42">
        <v>3178.2369704011944</v>
      </c>
      <c r="AX24" s="43">
        <v>14576.453949869097</v>
      </c>
      <c r="AY24" s="43">
        <v>17754.690920270292</v>
      </c>
      <c r="AZ24" s="44">
        <v>201.82201654266242</v>
      </c>
      <c r="BA24" s="51">
        <v>0.18796992481203006</v>
      </c>
      <c r="BB24" s="51">
        <v>0.54887218045112784</v>
      </c>
      <c r="BC24" s="51">
        <v>0.26315789473684209</v>
      </c>
      <c r="BD24" s="45">
        <v>14.877348147052206</v>
      </c>
      <c r="BE24" s="46">
        <v>5.9740878624956899</v>
      </c>
      <c r="BJ24" s="40">
        <v>2</v>
      </c>
      <c r="BK24" s="41" t="s">
        <v>70</v>
      </c>
      <c r="BL24" s="42">
        <v>2879.1773288523564</v>
      </c>
      <c r="BM24" s="43">
        <v>12307.688287459154</v>
      </c>
      <c r="BN24" s="43">
        <v>15186.865616311521</v>
      </c>
      <c r="BO24" s="44">
        <v>630.02073486294637</v>
      </c>
      <c r="BP24" s="51">
        <v>0</v>
      </c>
      <c r="BQ24" s="51">
        <v>0.65217391304347827</v>
      </c>
      <c r="BR24" s="51">
        <v>0.34782608695652173</v>
      </c>
      <c r="BS24" s="45">
        <v>0.14622513879698168</v>
      </c>
      <c r="BT24" s="46">
        <v>0.14622513879698168</v>
      </c>
    </row>
    <row r="25" spans="2:72" x14ac:dyDescent="0.25">
      <c r="B25" s="20">
        <v>3</v>
      </c>
      <c r="C25" s="21" t="s">
        <v>79</v>
      </c>
      <c r="D25" s="27">
        <v>3130.3226599022682</v>
      </c>
      <c r="E25" s="28">
        <v>9706.0082448541234</v>
      </c>
      <c r="F25" s="28">
        <v>12836.330904756398</v>
      </c>
      <c r="G25" s="29">
        <v>277.63262428257525</v>
      </c>
      <c r="H25" s="51">
        <v>0.16776750330250992</v>
      </c>
      <c r="I25" s="51">
        <v>0.40064163049632007</v>
      </c>
      <c r="J25" s="51">
        <v>0.43159086620117004</v>
      </c>
      <c r="K25" s="30">
        <v>10.289126702032451</v>
      </c>
      <c r="L25" s="31">
        <v>7.7933066106813618</v>
      </c>
      <c r="Q25" s="20">
        <v>3</v>
      </c>
      <c r="R25" s="21" t="s">
        <v>79</v>
      </c>
      <c r="S25" s="27">
        <v>2956.9573375352852</v>
      </c>
      <c r="T25" s="28">
        <v>9726.1652789160034</v>
      </c>
      <c r="U25" s="28">
        <v>12683.122616451279</v>
      </c>
      <c r="V25" s="29">
        <v>168.14461558348557</v>
      </c>
      <c r="W25" s="51">
        <v>0.17650172003175443</v>
      </c>
      <c r="X25" s="51">
        <v>0.45938078856840436</v>
      </c>
      <c r="Y25" s="51">
        <v>0.36411749139984123</v>
      </c>
      <c r="Z25" s="30">
        <v>11.661814559011797</v>
      </c>
      <c r="AA25" s="31">
        <v>8.7646734036843519</v>
      </c>
      <c r="AF25" s="20">
        <v>3</v>
      </c>
      <c r="AG25" s="21" t="s">
        <v>79</v>
      </c>
      <c r="AH25" s="27">
        <v>3602.9806244586566</v>
      </c>
      <c r="AI25" s="28">
        <v>9127.8519108863275</v>
      </c>
      <c r="AJ25" s="28">
        <v>12730.832535344965</v>
      </c>
      <c r="AK25" s="29">
        <v>560.85196788948508</v>
      </c>
      <c r="AL25" s="51">
        <v>0.13795674869500374</v>
      </c>
      <c r="AM25" s="51">
        <v>0.2431021625652498</v>
      </c>
      <c r="AN25" s="51">
        <v>0.6189410887397464</v>
      </c>
      <c r="AO25" s="30">
        <v>7.4771705288481858</v>
      </c>
      <c r="AP25" s="31">
        <v>5.8121648142665805</v>
      </c>
      <c r="AU25" s="20">
        <v>3</v>
      </c>
      <c r="AV25" s="21" t="s">
        <v>79</v>
      </c>
      <c r="AW25" s="27">
        <v>3326.0850819608254</v>
      </c>
      <c r="AX25" s="28">
        <v>14179.091850624018</v>
      </c>
      <c r="AY25" s="28">
        <v>17505.17693258484</v>
      </c>
      <c r="AZ25" s="29">
        <v>353.65626722547097</v>
      </c>
      <c r="BA25" s="51">
        <v>0.22556390977443608</v>
      </c>
      <c r="BB25" s="51">
        <v>0.39097744360902253</v>
      </c>
      <c r="BC25" s="51">
        <v>0.38345864661654133</v>
      </c>
      <c r="BD25" s="30">
        <v>12.676050396658566</v>
      </c>
      <c r="BE25" s="31">
        <v>5.9057506970153124</v>
      </c>
      <c r="BJ25" s="20">
        <v>3</v>
      </c>
      <c r="BK25" s="21" t="s">
        <v>79</v>
      </c>
      <c r="BL25" s="27">
        <v>3027.6448473127616</v>
      </c>
      <c r="BM25" s="28">
        <v>11971.531996236317</v>
      </c>
      <c r="BN25" s="28">
        <v>14999.176843549078</v>
      </c>
      <c r="BO25" s="29">
        <v>796.04350657795021</v>
      </c>
      <c r="BP25" s="51">
        <v>0.15217391304347827</v>
      </c>
      <c r="BQ25" s="51">
        <v>0.19565217391304349</v>
      </c>
      <c r="BR25" s="51">
        <v>0.65217391304347827</v>
      </c>
      <c r="BS25" s="30">
        <v>6.4023469920927569</v>
      </c>
      <c r="BT25" s="31">
        <v>6.4023469920927569</v>
      </c>
    </row>
    <row r="26" spans="2:72" x14ac:dyDescent="0.25">
      <c r="B26" s="32">
        <v>4</v>
      </c>
      <c r="C26" s="33" t="s">
        <v>80</v>
      </c>
      <c r="D26" s="34">
        <v>3307.8904852251158</v>
      </c>
      <c r="E26" s="35">
        <v>9473.3059376226738</v>
      </c>
      <c r="F26" s="35">
        <v>12781.196422847803</v>
      </c>
      <c r="G26" s="36">
        <v>331.69748358431195</v>
      </c>
      <c r="H26" s="52">
        <v>0.43838460086808834</v>
      </c>
      <c r="I26" s="52">
        <v>7.5485940743536513E-3</v>
      </c>
      <c r="J26" s="52">
        <v>0.55406680505755801</v>
      </c>
      <c r="K26" s="37">
        <v>15.557616969620621</v>
      </c>
      <c r="L26" s="38">
        <v>11.82834734455173</v>
      </c>
      <c r="Q26" s="32">
        <v>4</v>
      </c>
      <c r="R26" s="33" t="s">
        <v>80</v>
      </c>
      <c r="S26" s="34">
        <v>3129.9805098604033</v>
      </c>
      <c r="T26" s="35">
        <v>9488.8123958255383</v>
      </c>
      <c r="U26" s="35">
        <v>12618.792905685963</v>
      </c>
      <c r="V26" s="36">
        <v>231.40962589722611</v>
      </c>
      <c r="W26" s="52">
        <v>0.46176237099761841</v>
      </c>
      <c r="X26" s="52">
        <v>7.9386080973802599E-3</v>
      </c>
      <c r="Y26" s="52">
        <v>0.53029902090500136</v>
      </c>
      <c r="Z26" s="37">
        <v>16.589888132685452</v>
      </c>
      <c r="AA26" s="38">
        <v>12.405340696565844</v>
      </c>
      <c r="AF26" s="32">
        <v>4</v>
      </c>
      <c r="AG26" s="33" t="s">
        <v>80</v>
      </c>
      <c r="AH26" s="34">
        <v>3794.7444809212598</v>
      </c>
      <c r="AI26" s="35">
        <v>8931.3568652615959</v>
      </c>
      <c r="AJ26" s="35">
        <v>12726.101346182848</v>
      </c>
      <c r="AK26" s="36">
        <v>564.58406121105713</v>
      </c>
      <c r="AL26" s="52">
        <v>0.38105891126025354</v>
      </c>
      <c r="AM26" s="52">
        <v>5.9656972408650257E-3</v>
      </c>
      <c r="AN26" s="52">
        <v>0.61297539149888147</v>
      </c>
      <c r="AO26" s="37">
        <v>13.126721634017267</v>
      </c>
      <c r="AP26" s="38">
        <v>10.193533603272378</v>
      </c>
      <c r="AU26" s="32">
        <v>4</v>
      </c>
      <c r="AV26" s="33" t="s">
        <v>80</v>
      </c>
      <c r="AW26" s="34">
        <v>3486.1674067274917</v>
      </c>
      <c r="AX26" s="35">
        <v>13744.637034734982</v>
      </c>
      <c r="AY26" s="35">
        <v>17230.804441462467</v>
      </c>
      <c r="AZ26" s="36">
        <v>625.73823455042293</v>
      </c>
      <c r="BA26" s="52">
        <v>0.39097744360902253</v>
      </c>
      <c r="BB26" s="52">
        <v>1.5037593984962405E-2</v>
      </c>
      <c r="BC26" s="52">
        <v>0.59398496240601506</v>
      </c>
      <c r="BD26" s="37">
        <v>12.863922620764372</v>
      </c>
      <c r="BE26" s="38">
        <v>8.4505806028677561</v>
      </c>
      <c r="BJ26" s="32">
        <v>4</v>
      </c>
      <c r="BK26" s="33" t="s">
        <v>80</v>
      </c>
      <c r="BL26" s="34">
        <v>3215.2765311998578</v>
      </c>
      <c r="BM26" s="35">
        <v>11648.692123961571</v>
      </c>
      <c r="BN26" s="35">
        <v>14863.96865516143</v>
      </c>
      <c r="BO26" s="36">
        <v>931.25169496559579</v>
      </c>
      <c r="BP26" s="52">
        <v>0.32608695652173914</v>
      </c>
      <c r="BQ26" s="52">
        <v>0</v>
      </c>
      <c r="BR26" s="52">
        <v>0.67391304347826086</v>
      </c>
      <c r="BS26" s="37">
        <v>8.8169400200961618</v>
      </c>
      <c r="BT26" s="38">
        <v>8.8169400200961618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47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47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47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47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47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1998.8968494888968</v>
      </c>
      <c r="E37" s="23">
        <v>6353.5524267390874</v>
      </c>
      <c r="F37" s="23">
        <v>8352.4492762279897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1707.4436733840464</v>
      </c>
      <c r="T37" s="23">
        <v>6216.2067154651213</v>
      </c>
      <c r="U37" s="23">
        <v>7923.6503888491779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6543.4199377309051</v>
      </c>
      <c r="AJ37" s="23">
        <v>9434.9675391032852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1745.9570859888133</v>
      </c>
      <c r="AX37" s="23">
        <v>9159.8282583823548</v>
      </c>
      <c r="AY37" s="23">
        <v>10905.785344371163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7934.3875262227666</v>
      </c>
      <c r="BN37" s="23">
        <v>10532.576446486328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2278.1908155057163</v>
      </c>
      <c r="E38" s="43">
        <v>5796.1359516503517</v>
      </c>
      <c r="F38" s="43">
        <v>8074.3267671560288</v>
      </c>
      <c r="G38" s="44">
        <v>189.54922908500907</v>
      </c>
      <c r="H38" s="51">
        <v>0.36992129334184215</v>
      </c>
      <c r="I38" s="51">
        <v>0.24165071261433738</v>
      </c>
      <c r="J38" s="51">
        <v>0.38842799404382045</v>
      </c>
      <c r="K38" s="45">
        <v>20.201900896882499</v>
      </c>
      <c r="L38" s="46">
        <v>11.867596813466761</v>
      </c>
      <c r="Q38" s="40">
        <v>1</v>
      </c>
      <c r="R38" s="41" t="s">
        <v>65</v>
      </c>
      <c r="S38" s="42">
        <v>2199.6424836157694</v>
      </c>
      <c r="T38" s="43">
        <v>5658.307059335436</v>
      </c>
      <c r="U38" s="43">
        <v>7857.9495429511981</v>
      </c>
      <c r="V38" s="44">
        <v>40.445177717094829</v>
      </c>
      <c r="W38" s="51">
        <v>0.47487001733102252</v>
      </c>
      <c r="X38" s="51">
        <v>0.22212593876372039</v>
      </c>
      <c r="Y38" s="51">
        <v>0.30300404390525709</v>
      </c>
      <c r="Z38" s="45">
        <v>25.852416545139775</v>
      </c>
      <c r="AA38" s="46">
        <v>16.817591949147339</v>
      </c>
      <c r="AF38" s="40">
        <v>1</v>
      </c>
      <c r="AG38" s="41" t="s">
        <v>65</v>
      </c>
      <c r="AH38" s="42">
        <v>2499.7131222245889</v>
      </c>
      <c r="AI38" s="43">
        <v>6004.2530988737899</v>
      </c>
      <c r="AJ38" s="43">
        <v>8503.9662210983752</v>
      </c>
      <c r="AK38" s="44">
        <v>641.87179969823376</v>
      </c>
      <c r="AL38" s="51">
        <v>5.0220264317180616E-2</v>
      </c>
      <c r="AM38" s="51">
        <v>0.29867841409691631</v>
      </c>
      <c r="AN38" s="51">
        <v>0.65110132158590306</v>
      </c>
      <c r="AO38" s="45">
        <v>0.54007862698464748</v>
      </c>
      <c r="AP38" s="46">
        <v>0</v>
      </c>
      <c r="AU38" s="40">
        <v>1</v>
      </c>
      <c r="AV38" s="41" t="s">
        <v>65</v>
      </c>
      <c r="AW38" s="42">
        <v>2546.8110068125616</v>
      </c>
      <c r="AX38" s="43">
        <v>8444.1527781475088</v>
      </c>
      <c r="AY38" s="43">
        <v>10990.963784960075</v>
      </c>
      <c r="AZ38" s="44">
        <v>-41.032379555557007</v>
      </c>
      <c r="BA38" s="51">
        <v>0.48717948717948717</v>
      </c>
      <c r="BB38" s="51">
        <v>0.29487179487179488</v>
      </c>
      <c r="BC38" s="51">
        <v>0.21794871794871795</v>
      </c>
      <c r="BD38" s="45">
        <v>30.707271649290583</v>
      </c>
      <c r="BE38" s="46">
        <v>16.552586772941179</v>
      </c>
      <c r="BJ38" s="40">
        <v>1</v>
      </c>
      <c r="BK38" s="41" t="s">
        <v>65</v>
      </c>
      <c r="BL38" s="42">
        <v>2261.0420445466534</v>
      </c>
      <c r="BM38" s="43">
        <v>7119.4186681421852</v>
      </c>
      <c r="BN38" s="43">
        <v>9380.4607126888368</v>
      </c>
      <c r="BO38" s="44">
        <v>989.45206230312226</v>
      </c>
      <c r="BP38" s="51">
        <v>0</v>
      </c>
      <c r="BQ38" s="51">
        <v>0.19230769230769232</v>
      </c>
      <c r="BR38" s="51">
        <v>0.80769230769230771</v>
      </c>
      <c r="BS38" s="45">
        <v>3.0915451193672758E-3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2293.3446713303538</v>
      </c>
      <c r="E39" s="43">
        <v>5702.1038497315831</v>
      </c>
      <c r="F39" s="43">
        <v>7995.4485210619341</v>
      </c>
      <c r="G39" s="44">
        <v>247.04060518340327</v>
      </c>
      <c r="H39" s="51">
        <v>0.33886407147415443</v>
      </c>
      <c r="I39" s="51">
        <v>0.20208466283769411</v>
      </c>
      <c r="J39" s="51">
        <v>0.45905126568815147</v>
      </c>
      <c r="K39" s="45">
        <v>16.114439425236966</v>
      </c>
      <c r="L39" s="46">
        <v>9.506994616796387</v>
      </c>
      <c r="Q39" s="40">
        <v>2</v>
      </c>
      <c r="R39" s="41" t="s">
        <v>70</v>
      </c>
      <c r="S39" s="42">
        <v>2213.9047434053341</v>
      </c>
      <c r="T39" s="43">
        <v>5567.4465503525089</v>
      </c>
      <c r="U39" s="43">
        <v>7781.3512937578589</v>
      </c>
      <c r="V39" s="44">
        <v>96.896751006319349</v>
      </c>
      <c r="W39" s="51">
        <v>0.4341421143847487</v>
      </c>
      <c r="X39" s="51">
        <v>0.18717504332755633</v>
      </c>
      <c r="Y39" s="51">
        <v>0.378682842287695</v>
      </c>
      <c r="Z39" s="45">
        <v>20.766390264384437</v>
      </c>
      <c r="AA39" s="46">
        <v>13.811773979789306</v>
      </c>
      <c r="AF39" s="40">
        <v>2</v>
      </c>
      <c r="AG39" s="41" t="s">
        <v>70</v>
      </c>
      <c r="AH39" s="42">
        <v>2518.2758650172846</v>
      </c>
      <c r="AI39" s="43">
        <v>5903.971501711595</v>
      </c>
      <c r="AJ39" s="43">
        <v>8422.247366728885</v>
      </c>
      <c r="AK39" s="44">
        <v>699.05748426825755</v>
      </c>
      <c r="AL39" s="51">
        <v>4.8458149779735685E-2</v>
      </c>
      <c r="AM39" s="51">
        <v>0.24229074889867841</v>
      </c>
      <c r="AN39" s="51">
        <v>0.70925110132158586</v>
      </c>
      <c r="AO39" s="45">
        <v>0.75775537906657542</v>
      </c>
      <c r="AP39" s="46">
        <v>0</v>
      </c>
      <c r="AU39" s="40">
        <v>2</v>
      </c>
      <c r="AV39" s="41" t="s">
        <v>70</v>
      </c>
      <c r="AW39" s="42">
        <v>2553.3180790250599</v>
      </c>
      <c r="AX39" s="43">
        <v>8308.1359274795777</v>
      </c>
      <c r="AY39" s="43">
        <v>10861.454006504644</v>
      </c>
      <c r="AZ39" s="44">
        <v>55.476247179027887</v>
      </c>
      <c r="BA39" s="51">
        <v>0.44871794871794873</v>
      </c>
      <c r="BB39" s="51">
        <v>0.28205128205128205</v>
      </c>
      <c r="BC39" s="51">
        <v>0.26923076923076922</v>
      </c>
      <c r="BD39" s="45">
        <v>20.450901022668802</v>
      </c>
      <c r="BE39" s="46">
        <v>13.738321294670165</v>
      </c>
      <c r="BJ39" s="40">
        <v>2</v>
      </c>
      <c r="BK39" s="41" t="s">
        <v>70</v>
      </c>
      <c r="BL39" s="42">
        <v>2272.0446652408582</v>
      </c>
      <c r="BM39" s="43">
        <v>7001.8455185261864</v>
      </c>
      <c r="BN39" s="43">
        <v>9273.8901837670437</v>
      </c>
      <c r="BO39" s="44">
        <v>1081.6900407256096</v>
      </c>
      <c r="BP39" s="51">
        <v>0</v>
      </c>
      <c r="BQ39" s="51">
        <v>0.19230769230769232</v>
      </c>
      <c r="BR39" s="51">
        <v>0.80769230769230771</v>
      </c>
      <c r="BS39" s="45">
        <v>9.6923076154690393E-3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2396.6091193902985</v>
      </c>
      <c r="E40" s="28">
        <v>5552.901300058651</v>
      </c>
      <c r="F40" s="28">
        <v>7949.5104194489541</v>
      </c>
      <c r="G40" s="29">
        <v>289.97664157539714</v>
      </c>
      <c r="H40" s="51">
        <v>0.40204211869814932</v>
      </c>
      <c r="I40" s="51">
        <v>4.7649436290151032E-2</v>
      </c>
      <c r="J40" s="51">
        <v>0.55030844501169962</v>
      </c>
      <c r="K40" s="30">
        <v>14.895648111237053</v>
      </c>
      <c r="L40" s="31">
        <v>10.121817437598189</v>
      </c>
      <c r="Q40" s="20">
        <v>3</v>
      </c>
      <c r="R40" s="21" t="s">
        <v>79</v>
      </c>
      <c r="S40" s="27">
        <v>2310.6258611148405</v>
      </c>
      <c r="T40" s="28">
        <v>5412.2718497746118</v>
      </c>
      <c r="U40" s="28">
        <v>7722.8977108894615</v>
      </c>
      <c r="V40" s="29">
        <v>152.46472011052776</v>
      </c>
      <c r="W40" s="51">
        <v>0.47718082033506642</v>
      </c>
      <c r="X40" s="51">
        <v>4.9682264586943962E-2</v>
      </c>
      <c r="Y40" s="51">
        <v>0.47313691507798961</v>
      </c>
      <c r="Z40" s="30">
        <v>18.050155027745657</v>
      </c>
      <c r="AA40" s="31">
        <v>12.609834356582509</v>
      </c>
      <c r="AF40" s="20">
        <v>3</v>
      </c>
      <c r="AG40" s="21" t="s">
        <v>79</v>
      </c>
      <c r="AH40" s="27">
        <v>2640.4529056515221</v>
      </c>
      <c r="AI40" s="28">
        <v>5774.6557604365735</v>
      </c>
      <c r="AJ40" s="28">
        <v>8415.1086660881028</v>
      </c>
      <c r="AK40" s="29">
        <v>703.3972745062182</v>
      </c>
      <c r="AL40" s="51">
        <v>0.16740088105726872</v>
      </c>
      <c r="AM40" s="51">
        <v>4.0528634361233482E-2</v>
      </c>
      <c r="AN40" s="51">
        <v>0.79207048458149776</v>
      </c>
      <c r="AO40" s="30">
        <v>5.3001345970340079</v>
      </c>
      <c r="AP40" s="31">
        <v>0</v>
      </c>
      <c r="AU40" s="20">
        <v>3</v>
      </c>
      <c r="AV40" s="21" t="s">
        <v>79</v>
      </c>
      <c r="AW40" s="27">
        <v>2659.068062638125</v>
      </c>
      <c r="AX40" s="28">
        <v>8141.6891416118269</v>
      </c>
      <c r="AY40" s="28">
        <v>10800.757204249954</v>
      </c>
      <c r="AZ40" s="29">
        <v>104.04547962464076</v>
      </c>
      <c r="BA40" s="51">
        <v>0.5641025641025641</v>
      </c>
      <c r="BB40" s="51">
        <v>7.6923076923076927E-2</v>
      </c>
      <c r="BC40" s="51">
        <v>0.35897435897435898</v>
      </c>
      <c r="BD40" s="30">
        <v>18.19014367862172</v>
      </c>
      <c r="BE40" s="31">
        <v>14.394402818100701</v>
      </c>
      <c r="BJ40" s="20">
        <v>3</v>
      </c>
      <c r="BK40" s="21" t="s">
        <v>79</v>
      </c>
      <c r="BL40" s="27">
        <v>2413.5147028474848</v>
      </c>
      <c r="BM40" s="28">
        <v>6831.4548659523052</v>
      </c>
      <c r="BN40" s="28">
        <v>9244.9695687997901</v>
      </c>
      <c r="BO40" s="29">
        <v>1110.6106556928637</v>
      </c>
      <c r="BP40" s="51">
        <v>0.15384615384615385</v>
      </c>
      <c r="BQ40" s="51">
        <v>0</v>
      </c>
      <c r="BR40" s="51">
        <v>0.84615384615384615</v>
      </c>
      <c r="BS40" s="30">
        <v>2.0905938459700781</v>
      </c>
      <c r="BT40" s="31">
        <v>0</v>
      </c>
    </row>
    <row r="41" spans="2:72" x14ac:dyDescent="0.25">
      <c r="B41" s="32">
        <v>4</v>
      </c>
      <c r="C41" s="33" t="s">
        <v>80</v>
      </c>
      <c r="D41" s="34">
        <v>2537.1663090318007</v>
      </c>
      <c r="E41" s="35">
        <v>5428.8528811838196</v>
      </c>
      <c r="F41" s="35">
        <v>7966.019190215633</v>
      </c>
      <c r="G41" s="36">
        <v>273.53975872382426</v>
      </c>
      <c r="H41" s="52">
        <v>0.48542863220591365</v>
      </c>
      <c r="I41" s="52">
        <v>1.0636034886194426E-3</v>
      </c>
      <c r="J41" s="52">
        <v>0.51350776430546696</v>
      </c>
      <c r="K41" s="37">
        <v>18.373423992634777</v>
      </c>
      <c r="L41" s="38">
        <v>12.447662027925666</v>
      </c>
      <c r="Q41" s="32">
        <v>4</v>
      </c>
      <c r="R41" s="33" t="s">
        <v>80</v>
      </c>
      <c r="S41" s="34">
        <v>2438.8008465362786</v>
      </c>
      <c r="T41" s="35">
        <v>5302.3114762414916</v>
      </c>
      <c r="U41" s="35">
        <v>7741.1123227777425</v>
      </c>
      <c r="V41" s="36">
        <v>134.32291839944412</v>
      </c>
      <c r="W41" s="52">
        <v>0.5583477758521086</v>
      </c>
      <c r="X41" s="52">
        <v>8.6655112651646442E-4</v>
      </c>
      <c r="Y41" s="52">
        <v>0.44078567302137495</v>
      </c>
      <c r="Z41" s="37">
        <v>21.469949203300551</v>
      </c>
      <c r="AA41" s="38">
        <v>14.90939337515127</v>
      </c>
      <c r="AF41" s="32">
        <v>4</v>
      </c>
      <c r="AG41" s="33" t="s">
        <v>80</v>
      </c>
      <c r="AH41" s="34">
        <v>2818.8695846096307</v>
      </c>
      <c r="AI41" s="35">
        <v>5602.9271741017446</v>
      </c>
      <c r="AJ41" s="35">
        <v>8421.7967587113762</v>
      </c>
      <c r="AK41" s="36">
        <v>696.78484378187636</v>
      </c>
      <c r="AL41" s="52">
        <v>0.25903083700440527</v>
      </c>
      <c r="AM41" s="52">
        <v>1.762114537444934E-3</v>
      </c>
      <c r="AN41" s="52">
        <v>0.73920704845814977</v>
      </c>
      <c r="AO41" s="37">
        <v>9.3574920218406223</v>
      </c>
      <c r="AP41" s="38">
        <v>2.3983336873589001</v>
      </c>
      <c r="AU41" s="32">
        <v>4</v>
      </c>
      <c r="AV41" s="33" t="s">
        <v>80</v>
      </c>
      <c r="AW41" s="34">
        <v>2787.3193684922335</v>
      </c>
      <c r="AX41" s="35">
        <v>8097.0802605176905</v>
      </c>
      <c r="AY41" s="35">
        <v>10884.399629009929</v>
      </c>
      <c r="AZ41" s="36">
        <v>20.403054864665421</v>
      </c>
      <c r="BA41" s="52">
        <v>0.62820512820512819</v>
      </c>
      <c r="BB41" s="52">
        <v>0</v>
      </c>
      <c r="BC41" s="52">
        <v>0.37179487179487181</v>
      </c>
      <c r="BD41" s="37">
        <v>20.02788958045085</v>
      </c>
      <c r="BE41" s="38">
        <v>13.503466855198198</v>
      </c>
      <c r="BJ41" s="32">
        <v>4</v>
      </c>
      <c r="BK41" s="33" t="s">
        <v>80</v>
      </c>
      <c r="BL41" s="34">
        <v>2587.0153375232348</v>
      </c>
      <c r="BM41" s="35">
        <v>6674.6331065864497</v>
      </c>
      <c r="BN41" s="35">
        <v>9261.6484441096818</v>
      </c>
      <c r="BO41" s="36">
        <v>1093.9317803829701</v>
      </c>
      <c r="BP41" s="52">
        <v>0.23076923076923078</v>
      </c>
      <c r="BQ41" s="52">
        <v>0</v>
      </c>
      <c r="BR41" s="52">
        <v>0.76923076923076927</v>
      </c>
      <c r="BS41" s="37">
        <v>4.0405106351351314</v>
      </c>
      <c r="BT41" s="38">
        <v>0.54345428833520193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47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47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47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2084.7431443132236</v>
      </c>
      <c r="E52" s="23">
        <v>9918.2102671948887</v>
      </c>
      <c r="F52" s="23">
        <v>12002.953411508117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2191.4696308792218</v>
      </c>
      <c r="T52" s="23">
        <v>12593.438814514897</v>
      </c>
      <c r="U52" s="23">
        <v>14784.908445394114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1956.5421907074547</v>
      </c>
      <c r="AI52" s="23">
        <v>6704.6982148921952</v>
      </c>
      <c r="AJ52" s="23">
        <v>8661.2404055996467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2579.0220596593731</v>
      </c>
      <c r="E53" s="28">
        <v>9004.8560664482939</v>
      </c>
      <c r="F53" s="28">
        <v>11583.878126107655</v>
      </c>
      <c r="G53" s="29">
        <v>181.38738136359416</v>
      </c>
      <c r="H53" s="51">
        <v>0.23711340206185566</v>
      </c>
      <c r="I53" s="51">
        <v>0.50103092783505154</v>
      </c>
      <c r="J53" s="51">
        <v>0.2618556701030928</v>
      </c>
      <c r="K53" s="45">
        <v>16.544356487047118</v>
      </c>
      <c r="L53" s="46">
        <v>11.354214270650131</v>
      </c>
      <c r="Q53" s="40">
        <f t="shared" si="4"/>
        <v>1</v>
      </c>
      <c r="R53" s="41" t="str">
        <f t="shared" si="4"/>
        <v>NWGF 90%</v>
      </c>
      <c r="S53" s="42">
        <v>2845.9099268776649</v>
      </c>
      <c r="T53" s="43">
        <v>11433.751038127992</v>
      </c>
      <c r="U53" s="43">
        <v>14279.660965005656</v>
      </c>
      <c r="V53" s="44">
        <v>157.17083374536682</v>
      </c>
      <c r="W53" s="51">
        <v>0.11209068010075567</v>
      </c>
      <c r="X53" s="51">
        <v>0.70277078085642319</v>
      </c>
      <c r="Y53" s="51">
        <v>0.18513853904282115</v>
      </c>
      <c r="Z53" s="45">
        <v>14.277691554807941</v>
      </c>
      <c r="AA53" s="46">
        <v>9.9575499337875897</v>
      </c>
      <c r="AF53" s="40">
        <f t="shared" si="5"/>
        <v>1</v>
      </c>
      <c r="AG53" s="41" t="str">
        <f t="shared" si="5"/>
        <v>NWGF 90%</v>
      </c>
      <c r="AH53" s="42">
        <v>2258.4336079629611</v>
      </c>
      <c r="AI53" s="43">
        <v>6087.2424393474048</v>
      </c>
      <c r="AJ53" s="43">
        <v>8345.6760473103732</v>
      </c>
      <c r="AK53" s="44">
        <v>210.47654748896895</v>
      </c>
      <c r="AL53" s="51">
        <v>0.38729198184568836</v>
      </c>
      <c r="AM53" s="51">
        <v>0.25869894099848711</v>
      </c>
      <c r="AN53" s="51">
        <v>0.35400907715582453</v>
      </c>
      <c r="AO53" s="45">
        <v>17.744964396361009</v>
      </c>
      <c r="AP53" s="46">
        <v>12.578527694547486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2593.6458271233387</v>
      </c>
      <c r="E54" s="28">
        <v>8849.3009452473289</v>
      </c>
      <c r="F54" s="28">
        <v>11442.946772370684</v>
      </c>
      <c r="G54" s="29">
        <v>241.47465547365655</v>
      </c>
      <c r="H54" s="51">
        <v>0.21237113402061855</v>
      </c>
      <c r="I54" s="51">
        <v>0.45429553264604811</v>
      </c>
      <c r="J54" s="51">
        <v>0.33333333333333331</v>
      </c>
      <c r="K54" s="45">
        <v>13.516291455437742</v>
      </c>
      <c r="L54" s="46">
        <v>8.310831347499585</v>
      </c>
      <c r="Q54" s="40">
        <f t="shared" si="4"/>
        <v>2</v>
      </c>
      <c r="R54" s="41" t="str">
        <f t="shared" si="4"/>
        <v>NWGF 92%</v>
      </c>
      <c r="S54" s="42">
        <v>2862.2229045718232</v>
      </c>
      <c r="T54" s="43">
        <v>11231.785377405578</v>
      </c>
      <c r="U54" s="43">
        <v>14094.008281977416</v>
      </c>
      <c r="V54" s="44">
        <v>216.2520151134045</v>
      </c>
      <c r="W54" s="51">
        <v>9.5717884130982367E-2</v>
      </c>
      <c r="X54" s="51">
        <v>0.64357682619647361</v>
      </c>
      <c r="Y54" s="51">
        <v>0.26070528967254408</v>
      </c>
      <c r="Z54" s="45">
        <v>11.538233512178159</v>
      </c>
      <c r="AA54" s="46">
        <v>5.9890296286047713</v>
      </c>
      <c r="AF54" s="40">
        <f t="shared" si="5"/>
        <v>2</v>
      </c>
      <c r="AG54" s="41" t="str">
        <f t="shared" si="5"/>
        <v>NWGF 92%</v>
      </c>
      <c r="AH54" s="42">
        <v>2271.0282787207811</v>
      </c>
      <c r="AI54" s="43">
        <v>5987.4361356654144</v>
      </c>
      <c r="AJ54" s="43">
        <v>8258.4644143861897</v>
      </c>
      <c r="AK54" s="44">
        <v>271.77235055087328</v>
      </c>
      <c r="AL54" s="51">
        <v>0.35249621785173979</v>
      </c>
      <c r="AM54" s="51">
        <v>0.22692889561270801</v>
      </c>
      <c r="AN54" s="51">
        <v>0.42057488653555219</v>
      </c>
      <c r="AO54" s="45">
        <v>14.727259390200139</v>
      </c>
      <c r="AP54" s="46">
        <v>9.9236653173342564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2705.2950858740851</v>
      </c>
      <c r="E55" s="28">
        <v>8612.8320337671503</v>
      </c>
      <c r="F55" s="28">
        <v>11318.127119641249</v>
      </c>
      <c r="G55" s="29">
        <v>316.10933157904321</v>
      </c>
      <c r="H55" s="51">
        <v>0.26666666666666666</v>
      </c>
      <c r="I55" s="51">
        <v>0.27216494845360822</v>
      </c>
      <c r="J55" s="51">
        <v>0.46116838487972511</v>
      </c>
      <c r="K55" s="45">
        <v>12.041312457834085</v>
      </c>
      <c r="L55" s="46">
        <v>8.986255921993985</v>
      </c>
      <c r="Q55" s="20">
        <f t="shared" si="4"/>
        <v>3</v>
      </c>
      <c r="R55" s="21" t="str">
        <f t="shared" si="4"/>
        <v>NWGF 95%</v>
      </c>
      <c r="S55" s="42">
        <v>2987.1470032196157</v>
      </c>
      <c r="T55" s="43">
        <v>10932.215969582345</v>
      </c>
      <c r="U55" s="43">
        <v>13919.362972801971</v>
      </c>
      <c r="V55" s="44">
        <v>301.94893969633858</v>
      </c>
      <c r="W55" s="51">
        <v>0.14609571788413098</v>
      </c>
      <c r="X55" s="51">
        <v>0.44584382871536526</v>
      </c>
      <c r="Y55" s="51">
        <v>0.40806045340050379</v>
      </c>
      <c r="Z55" s="45">
        <v>10.024898053802712</v>
      </c>
      <c r="AA55" s="46">
        <v>7.7423902287829041</v>
      </c>
      <c r="AF55" s="20">
        <f t="shared" si="5"/>
        <v>3</v>
      </c>
      <c r="AG55" s="21" t="str">
        <f t="shared" si="5"/>
        <v>NWGF 95%</v>
      </c>
      <c r="AH55" s="42">
        <v>2366.7316632230222</v>
      </c>
      <c r="AI55" s="43">
        <v>5826.7641895352699</v>
      </c>
      <c r="AJ55" s="43">
        <v>8193.495852758293</v>
      </c>
      <c r="AK55" s="44">
        <v>333.11893998277691</v>
      </c>
      <c r="AL55" s="51">
        <v>0.4114977307110439</v>
      </c>
      <c r="AM55" s="51">
        <v>6.3540090771558241E-2</v>
      </c>
      <c r="AN55" s="51">
        <v>0.5249621785173979</v>
      </c>
      <c r="AO55" s="45">
        <v>13.602060261666223</v>
      </c>
      <c r="AP55" s="46">
        <v>10.545182490628822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2869.7626588533285</v>
      </c>
      <c r="E56" s="35">
        <v>8375.8272607165673</v>
      </c>
      <c r="F56" s="35">
        <v>11245.589919569868</v>
      </c>
      <c r="G56" s="36">
        <v>388.0612643461007</v>
      </c>
      <c r="H56" s="52">
        <v>0.44123711340206184</v>
      </c>
      <c r="I56" s="52">
        <v>6.1855670103092781E-3</v>
      </c>
      <c r="J56" s="52">
        <v>0.5525773195876289</v>
      </c>
      <c r="K56" s="56">
        <v>16.501899321913164</v>
      </c>
      <c r="L56" s="57">
        <v>11.727650689141372</v>
      </c>
      <c r="Q56" s="32">
        <f t="shared" si="4"/>
        <v>4</v>
      </c>
      <c r="R56" s="33" t="str">
        <f t="shared" si="4"/>
        <v>NWGF 98%</v>
      </c>
      <c r="S56" s="58">
        <v>3170.3960210079404</v>
      </c>
      <c r="T56" s="59">
        <v>10631.855756320034</v>
      </c>
      <c r="U56" s="59">
        <v>13802.251777327951</v>
      </c>
      <c r="V56" s="60">
        <v>417.88418516625325</v>
      </c>
      <c r="W56" s="52">
        <v>0.40176322418136018</v>
      </c>
      <c r="X56" s="52">
        <v>8.8161209068010078E-3</v>
      </c>
      <c r="Y56" s="52">
        <v>0.58942065491183881</v>
      </c>
      <c r="Z56" s="56">
        <v>15.613357879256021</v>
      </c>
      <c r="AA56" s="57">
        <v>11.187729304663698</v>
      </c>
      <c r="AF56" s="32">
        <f t="shared" si="5"/>
        <v>4</v>
      </c>
      <c r="AG56" s="33" t="str">
        <f t="shared" si="5"/>
        <v>NWGF 98%</v>
      </c>
      <c r="AH56" s="58">
        <v>2508.6387714845441</v>
      </c>
      <c r="AI56" s="59">
        <v>5665.8626230325099</v>
      </c>
      <c r="AJ56" s="59">
        <v>8174.5013945170604</v>
      </c>
      <c r="AK56" s="60">
        <v>352.23766505532643</v>
      </c>
      <c r="AL56" s="52">
        <v>0.4886535552193646</v>
      </c>
      <c r="AM56" s="52">
        <v>3.0257186081694403E-3</v>
      </c>
      <c r="AN56" s="52">
        <v>0.50832072617246593</v>
      </c>
      <c r="AO56" s="56">
        <v>17.655522294963074</v>
      </c>
      <c r="AP56" s="57">
        <v>12.230387221459086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47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47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47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1968.8368771667756</v>
      </c>
      <c r="E67" s="23">
        <v>9110.3519105812957</v>
      </c>
      <c r="F67" s="23">
        <v>11079.188787748093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2162.8122328420154</v>
      </c>
      <c r="T67" s="23">
        <v>12003.329153247938</v>
      </c>
      <c r="U67" s="23">
        <v>14166.141386089965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1740.1119256887696</v>
      </c>
      <c r="AI67" s="23">
        <v>5699.1140388807862</v>
      </c>
      <c r="AJ67" s="23">
        <v>7439.2259645695513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2492.6213673134948</v>
      </c>
      <c r="E68" s="43">
        <v>8329.0175837822826</v>
      </c>
      <c r="F68" s="43">
        <v>10821.638951095769</v>
      </c>
      <c r="G68" s="44">
        <v>103.00344897972221</v>
      </c>
      <c r="H68" s="51">
        <v>0.29447852760736198</v>
      </c>
      <c r="I68" s="51">
        <v>0.42944785276073622</v>
      </c>
      <c r="J68" s="51">
        <v>0.27607361963190186</v>
      </c>
      <c r="K68" s="45">
        <v>19.682461213329685</v>
      </c>
      <c r="L68" s="46">
        <v>13.084623596197474</v>
      </c>
      <c r="Q68" s="40">
        <f t="shared" si="10"/>
        <v>1</v>
      </c>
      <c r="R68" s="41" t="str">
        <f t="shared" si="10"/>
        <v>NWGF 90%</v>
      </c>
      <c r="S68" s="42">
        <v>2816.1874269988994</v>
      </c>
      <c r="T68" s="43">
        <v>11011.601693930726</v>
      </c>
      <c r="U68" s="43">
        <v>13827.789120929632</v>
      </c>
      <c r="V68" s="44">
        <v>82.54199622072727</v>
      </c>
      <c r="W68" s="51">
        <v>0.15646258503401361</v>
      </c>
      <c r="X68" s="51">
        <v>0.64852607709750565</v>
      </c>
      <c r="Y68" s="51">
        <v>0.19501133786848074</v>
      </c>
      <c r="Z68" s="45">
        <v>14.176106644898072</v>
      </c>
      <c r="AA68" s="46">
        <v>10.923614801651784</v>
      </c>
      <c r="AF68" s="40">
        <f t="shared" si="11"/>
        <v>1</v>
      </c>
      <c r="AG68" s="41" t="str">
        <f t="shared" si="11"/>
        <v>NWGF 90%</v>
      </c>
      <c r="AH68" s="42">
        <v>2111.0902648502179</v>
      </c>
      <c r="AI68" s="43">
        <v>5165.8635929388083</v>
      </c>
      <c r="AJ68" s="43">
        <v>7276.9538577890207</v>
      </c>
      <c r="AK68" s="44">
        <v>127.13045610998091</v>
      </c>
      <c r="AL68" s="51">
        <v>0.45721925133689839</v>
      </c>
      <c r="AM68" s="51">
        <v>0.17112299465240641</v>
      </c>
      <c r="AN68" s="51">
        <v>0.37165775401069517</v>
      </c>
      <c r="AO68" s="45">
        <v>22.660987527926139</v>
      </c>
      <c r="AP68" s="46">
        <v>14.870658906101189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2506.8614411638264</v>
      </c>
      <c r="E69" s="43">
        <v>8193.7115160242211</v>
      </c>
      <c r="F69" s="43">
        <v>10700.572957188035</v>
      </c>
      <c r="G69" s="44">
        <v>161.98414169646878</v>
      </c>
      <c r="H69" s="51">
        <v>0.27116564417177913</v>
      </c>
      <c r="I69" s="51">
        <v>0.3754601226993865</v>
      </c>
      <c r="J69" s="51">
        <v>0.35337423312883437</v>
      </c>
      <c r="K69" s="45">
        <v>16.188868547608504</v>
      </c>
      <c r="L69" s="46">
        <v>10.122531556114316</v>
      </c>
      <c r="Q69" s="20">
        <f t="shared" si="10"/>
        <v>2</v>
      </c>
      <c r="R69" s="21" t="str">
        <f t="shared" si="10"/>
        <v>NWGF 92%</v>
      </c>
      <c r="S69" s="42">
        <v>2831.7140119186433</v>
      </c>
      <c r="T69" s="43">
        <v>10827.14266422254</v>
      </c>
      <c r="U69" s="43">
        <v>13658.856676141177</v>
      </c>
      <c r="V69" s="44">
        <v>149.62104626041915</v>
      </c>
      <c r="W69" s="51">
        <v>0.14285714285714285</v>
      </c>
      <c r="X69" s="51">
        <v>0.57369614512471656</v>
      </c>
      <c r="Y69" s="51">
        <v>0.28344671201814059</v>
      </c>
      <c r="Z69" s="45">
        <v>11.846428945143952</v>
      </c>
      <c r="AA69" s="46">
        <v>7.4745958136835418</v>
      </c>
      <c r="AF69" s="20">
        <f t="shared" si="11"/>
        <v>2</v>
      </c>
      <c r="AG69" s="21" t="str">
        <f t="shared" si="11"/>
        <v>NWGF 92%</v>
      </c>
      <c r="AH69" s="42">
        <v>2123.8133563967804</v>
      </c>
      <c r="AI69" s="43">
        <v>5088.5159642716617</v>
      </c>
      <c r="AJ69" s="43">
        <v>7212.3293206684457</v>
      </c>
      <c r="AK69" s="44">
        <v>176.56201626143664</v>
      </c>
      <c r="AL69" s="51">
        <v>0.42245989304812837</v>
      </c>
      <c r="AM69" s="51">
        <v>0.14171122994652408</v>
      </c>
      <c r="AN69" s="51">
        <v>0.43582887700534761</v>
      </c>
      <c r="AO69" s="45">
        <v>18.930681948482029</v>
      </c>
      <c r="AP69" s="46">
        <v>12.533996802108938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2612.2748217305843</v>
      </c>
      <c r="E70" s="43">
        <v>7994.5119390371974</v>
      </c>
      <c r="F70" s="43">
        <v>10606.786760767796</v>
      </c>
      <c r="G70" s="44">
        <v>221.19184075164605</v>
      </c>
      <c r="H70" s="51">
        <v>0.30184049079754599</v>
      </c>
      <c r="I70" s="51">
        <v>0.2392638036809816</v>
      </c>
      <c r="J70" s="51">
        <v>0.45889570552147241</v>
      </c>
      <c r="K70" s="45">
        <v>13.156855256458833</v>
      </c>
      <c r="L70" s="46">
        <v>9.5712711048958727</v>
      </c>
      <c r="Q70" s="20">
        <f t="shared" si="10"/>
        <v>3</v>
      </c>
      <c r="R70" s="21" t="str">
        <f t="shared" si="10"/>
        <v>NWGF 95%</v>
      </c>
      <c r="S70" s="42">
        <v>2956.9938389398667</v>
      </c>
      <c r="T70" s="43">
        <v>10553.347973691614</v>
      </c>
      <c r="U70" s="43">
        <v>13510.341812631479</v>
      </c>
      <c r="V70" s="44">
        <v>238.31332273868762</v>
      </c>
      <c r="W70" s="51">
        <v>0.17006802721088435</v>
      </c>
      <c r="X70" s="51">
        <v>0.39909297052154197</v>
      </c>
      <c r="Y70" s="51">
        <v>0.43083900226757371</v>
      </c>
      <c r="Z70" s="45">
        <v>10.239234344630727</v>
      </c>
      <c r="AA70" s="46">
        <v>7.5260315880962239</v>
      </c>
      <c r="AF70" s="20">
        <f t="shared" si="11"/>
        <v>3</v>
      </c>
      <c r="AG70" s="21" t="str">
        <f t="shared" si="11"/>
        <v>NWGF 95%</v>
      </c>
      <c r="AH70" s="42">
        <v>2205.8013281763278</v>
      </c>
      <c r="AI70" s="43">
        <v>4977.2747965703593</v>
      </c>
      <c r="AJ70" s="43">
        <v>7183.0761247466826</v>
      </c>
      <c r="AK70" s="44">
        <v>201.00314140328945</v>
      </c>
      <c r="AL70" s="51">
        <v>0.45721925133689839</v>
      </c>
      <c r="AM70" s="51">
        <v>5.0802139037433157E-2</v>
      </c>
      <c r="AN70" s="51">
        <v>0.49197860962566847</v>
      </c>
      <c r="AO70" s="45">
        <v>15.520037303422423</v>
      </c>
      <c r="AP70" s="46">
        <v>11.635728822156119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2771.1055785009257</v>
      </c>
      <c r="E71" s="59">
        <v>7727.1507265139271</v>
      </c>
      <c r="F71" s="59">
        <v>10498.256305014856</v>
      </c>
      <c r="G71" s="60">
        <v>328.03940867646105</v>
      </c>
      <c r="H71" s="52">
        <v>0.4883435582822086</v>
      </c>
      <c r="I71" s="52">
        <v>7.3619631901840491E-3</v>
      </c>
      <c r="J71" s="52">
        <v>0.50429447852760734</v>
      </c>
      <c r="K71" s="56">
        <v>17.407590910984172</v>
      </c>
      <c r="L71" s="57">
        <v>12.896055766941018</v>
      </c>
      <c r="Q71" s="32">
        <f t="shared" si="10"/>
        <v>4</v>
      </c>
      <c r="R71" s="33" t="str">
        <f t="shared" si="10"/>
        <v>NWGF 98%</v>
      </c>
      <c r="S71" s="58">
        <v>3141.8655344635035</v>
      </c>
      <c r="T71" s="59">
        <v>10154.410415473129</v>
      </c>
      <c r="U71" s="59">
        <v>13296.275949936637</v>
      </c>
      <c r="V71" s="60">
        <v>449.06711801754818</v>
      </c>
      <c r="W71" s="52">
        <v>0.44217687074829931</v>
      </c>
      <c r="X71" s="52">
        <v>1.1337868480725623E-2</v>
      </c>
      <c r="Y71" s="52">
        <v>0.54648526077097503</v>
      </c>
      <c r="Z71" s="56">
        <v>16.059061034616256</v>
      </c>
      <c r="AA71" s="57">
        <v>12.145854558530122</v>
      </c>
      <c r="AF71" s="32">
        <f t="shared" si="11"/>
        <v>4</v>
      </c>
      <c r="AG71" s="33" t="str">
        <f t="shared" si="11"/>
        <v>NWGF 98%</v>
      </c>
      <c r="AH71" s="58">
        <v>2333.926058234897</v>
      </c>
      <c r="AI71" s="59">
        <v>4865.0610932759446</v>
      </c>
      <c r="AJ71" s="59">
        <v>7198.9871515108425</v>
      </c>
      <c r="AK71" s="60">
        <v>185.33026477427018</v>
      </c>
      <c r="AL71" s="52">
        <v>0.54278074866310155</v>
      </c>
      <c r="AM71" s="52">
        <v>2.6737967914438501E-3</v>
      </c>
      <c r="AN71" s="52">
        <v>0.45454545454545453</v>
      </c>
      <c r="AO71" s="56">
        <v>19.182190042768923</v>
      </c>
      <c r="AP71" s="57">
        <v>14.597125124284204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BT71"/>
  <sheetViews>
    <sheetView workbookViewId="0">
      <selection activeCell="G17" sqref="G17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48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48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48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48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31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2218.348273703441</v>
      </c>
      <c r="E7" s="23">
        <v>10300.776802634602</v>
      </c>
      <c r="F7" s="23">
        <v>12519.125076338105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10185.289195924763</v>
      </c>
      <c r="U7" s="23">
        <v>12033.411325680867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10093.012168873149</v>
      </c>
      <c r="AJ7" s="23">
        <v>13393.71978210841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15688.80064609476</v>
      </c>
      <c r="AY7" s="23">
        <v>17654.951245261193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13270.192947215333</v>
      </c>
      <c r="BN7" s="23">
        <v>16239.923067710304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2663.1185566140671</v>
      </c>
      <c r="E8" s="43">
        <v>9375.8385215471553</v>
      </c>
      <c r="F8" s="43">
        <v>12038.957078161158</v>
      </c>
      <c r="G8" s="44">
        <v>189.50810626557242</v>
      </c>
      <c r="H8" s="51">
        <v>0.16789999999999999</v>
      </c>
      <c r="I8" s="51">
        <v>0.5827</v>
      </c>
      <c r="J8" s="51">
        <v>0.24940000000000001</v>
      </c>
      <c r="K8" s="45">
        <v>17.931036566069555</v>
      </c>
      <c r="L8" s="46">
        <v>10.345794554929977</v>
      </c>
      <c r="Q8" s="40">
        <v>1</v>
      </c>
      <c r="R8" s="41" t="s">
        <v>65</v>
      </c>
      <c r="S8" s="42">
        <v>2535.2719563605324</v>
      </c>
      <c r="T8" s="43">
        <v>9274.6999807881111</v>
      </c>
      <c r="U8" s="43">
        <v>11809.971937148677</v>
      </c>
      <c r="V8" s="44">
        <v>86.407534761618706</v>
      </c>
      <c r="W8" s="51">
        <v>0.21654467614970307</v>
      </c>
      <c r="X8" s="51">
        <v>0.58168761220825849</v>
      </c>
      <c r="Y8" s="51">
        <v>0.20176771164203838</v>
      </c>
      <c r="Z8" s="45">
        <v>21.69538388662918</v>
      </c>
      <c r="AA8" s="46">
        <v>14.881772751666153</v>
      </c>
      <c r="AF8" s="40">
        <v>1</v>
      </c>
      <c r="AG8" s="41" t="s">
        <v>65</v>
      </c>
      <c r="AH8" s="42">
        <v>3012.6999554520844</v>
      </c>
      <c r="AI8" s="43">
        <v>9176.5638608047702</v>
      </c>
      <c r="AJ8" s="43">
        <v>12189.263816256862</v>
      </c>
      <c r="AK8" s="44">
        <v>483.3277806441443</v>
      </c>
      <c r="AL8" s="51">
        <v>2.8675282714054926E-2</v>
      </c>
      <c r="AM8" s="51">
        <v>0.57996768982229407</v>
      </c>
      <c r="AN8" s="51">
        <v>0.39135702746365103</v>
      </c>
      <c r="AO8" s="45">
        <v>1.6854284165926536</v>
      </c>
      <c r="AP8" s="46">
        <v>0</v>
      </c>
      <c r="AU8" s="40">
        <v>1</v>
      </c>
      <c r="AV8" s="41" t="s">
        <v>65</v>
      </c>
      <c r="AW8" s="42">
        <v>2953.5154781375641</v>
      </c>
      <c r="AX8" s="43">
        <v>14293.245643488342</v>
      </c>
      <c r="AY8" s="43">
        <v>17246.761121625903</v>
      </c>
      <c r="AZ8" s="44">
        <v>151.66756507148943</v>
      </c>
      <c r="BA8" s="51">
        <v>0.1895734597156398</v>
      </c>
      <c r="BB8" s="51">
        <v>0.63507109004739337</v>
      </c>
      <c r="BC8" s="51">
        <v>0.17535545023696683</v>
      </c>
      <c r="BD8" s="45">
        <v>22.067506904255623</v>
      </c>
      <c r="BE8" s="46">
        <v>9.5452810257240763</v>
      </c>
      <c r="BJ8" s="40">
        <v>1</v>
      </c>
      <c r="BK8" s="41" t="s">
        <v>65</v>
      </c>
      <c r="BL8" s="42">
        <v>2647.8399242705032</v>
      </c>
      <c r="BM8" s="43">
        <v>11989.384784108859</v>
      </c>
      <c r="BN8" s="43">
        <v>14637.224708379363</v>
      </c>
      <c r="BO8" s="44">
        <v>565.03697697022972</v>
      </c>
      <c r="BP8" s="51">
        <v>0</v>
      </c>
      <c r="BQ8" s="51">
        <v>0.625</v>
      </c>
      <c r="BR8" s="51">
        <v>0.375</v>
      </c>
      <c r="BS8" s="45">
        <v>2.0169427331008866E-2</v>
      </c>
      <c r="BT8" s="46">
        <v>1.8935521164945613E-2</v>
      </c>
    </row>
    <row r="9" spans="2:72" x14ac:dyDescent="0.25">
      <c r="B9" s="40">
        <v>2</v>
      </c>
      <c r="C9" s="41" t="s">
        <v>70</v>
      </c>
      <c r="D9" s="42">
        <v>2678.471040922976</v>
      </c>
      <c r="E9" s="43">
        <v>9215.351894736883</v>
      </c>
      <c r="F9" s="43">
        <v>11893.822935659926</v>
      </c>
      <c r="G9" s="44">
        <v>242.93463161109668</v>
      </c>
      <c r="H9" s="51">
        <v>0.15260000000000001</v>
      </c>
      <c r="I9" s="51">
        <v>0.52049999999999996</v>
      </c>
      <c r="J9" s="51">
        <v>0.32690000000000002</v>
      </c>
      <c r="K9" s="45">
        <v>13.517553857433292</v>
      </c>
      <c r="L9" s="46">
        <v>6.718307473856588</v>
      </c>
      <c r="Q9" s="40">
        <v>2</v>
      </c>
      <c r="R9" s="41" t="s">
        <v>70</v>
      </c>
      <c r="S9" s="42">
        <v>2550.0782820386203</v>
      </c>
      <c r="T9" s="43">
        <v>9117.0104136859081</v>
      </c>
      <c r="U9" s="43">
        <v>11667.088695724529</v>
      </c>
      <c r="V9" s="44">
        <v>136.63291145481415</v>
      </c>
      <c r="W9" s="51">
        <v>0.19541499792846292</v>
      </c>
      <c r="X9" s="51">
        <v>0.526584725866593</v>
      </c>
      <c r="Y9" s="51">
        <v>0.27800027620494405</v>
      </c>
      <c r="Z9" s="45">
        <v>16.315424537756837</v>
      </c>
      <c r="AA9" s="46">
        <v>10.532538148877869</v>
      </c>
      <c r="AF9" s="40">
        <v>2</v>
      </c>
      <c r="AG9" s="41" t="s">
        <v>70</v>
      </c>
      <c r="AH9" s="42">
        <v>3030.2151650543369</v>
      </c>
      <c r="AI9" s="43">
        <v>9017.6152987901278</v>
      </c>
      <c r="AJ9" s="43">
        <v>12047.83046384447</v>
      </c>
      <c r="AK9" s="44">
        <v>540.56301190901331</v>
      </c>
      <c r="AL9" s="51">
        <v>2.9886914378029081E-2</v>
      </c>
      <c r="AM9" s="51">
        <v>0.49919224555735059</v>
      </c>
      <c r="AN9" s="51">
        <v>0.47092084006462037</v>
      </c>
      <c r="AO9" s="45">
        <v>1.5968757147058159</v>
      </c>
      <c r="AP9" s="46">
        <v>0.39739231758446852</v>
      </c>
      <c r="AU9" s="40">
        <v>2</v>
      </c>
      <c r="AV9" s="41" t="s">
        <v>70</v>
      </c>
      <c r="AW9" s="42">
        <v>2963.343610854814</v>
      </c>
      <c r="AX9" s="43">
        <v>14037.85477995715</v>
      </c>
      <c r="AY9" s="43">
        <v>17001.198390811962</v>
      </c>
      <c r="AZ9" s="44">
        <v>258.72018393353756</v>
      </c>
      <c r="BA9" s="51">
        <v>0.17535545023696683</v>
      </c>
      <c r="BB9" s="51">
        <v>0.54502369668246442</v>
      </c>
      <c r="BC9" s="51">
        <v>0.27962085308056872</v>
      </c>
      <c r="BD9" s="45">
        <v>12.974903930353483</v>
      </c>
      <c r="BE9" s="46">
        <v>6.1063288546182148</v>
      </c>
      <c r="BJ9" s="40">
        <v>2</v>
      </c>
      <c r="BK9" s="41" t="s">
        <v>70</v>
      </c>
      <c r="BL9" s="42">
        <v>2659.9349781037599</v>
      </c>
      <c r="BM9" s="43">
        <v>11772.829215196365</v>
      </c>
      <c r="BN9" s="43">
        <v>14432.764193300125</v>
      </c>
      <c r="BO9" s="44">
        <v>652.26983291614636</v>
      </c>
      <c r="BP9" s="51">
        <v>0</v>
      </c>
      <c r="BQ9" s="51">
        <v>0.56944444444444442</v>
      </c>
      <c r="BR9" s="51">
        <v>0.43055555555555558</v>
      </c>
      <c r="BS9" s="45">
        <v>0.14811615580492729</v>
      </c>
      <c r="BT9" s="46">
        <v>0.14424773478296377</v>
      </c>
    </row>
    <row r="10" spans="2:72" x14ac:dyDescent="0.25">
      <c r="B10" s="20">
        <v>3</v>
      </c>
      <c r="C10" s="21" t="s">
        <v>79</v>
      </c>
      <c r="D10" s="27">
        <v>2800.487317128549</v>
      </c>
      <c r="E10" s="28">
        <v>8967.6885789689441</v>
      </c>
      <c r="F10" s="28">
        <v>11768.175896097528</v>
      </c>
      <c r="G10" s="29">
        <v>320.50826951435909</v>
      </c>
      <c r="H10" s="51">
        <v>0.22120000000000001</v>
      </c>
      <c r="I10" s="51">
        <v>0.28249999999999997</v>
      </c>
      <c r="J10" s="51">
        <v>0.49630000000000002</v>
      </c>
      <c r="K10" s="30">
        <v>12.824257340735588</v>
      </c>
      <c r="L10" s="31">
        <v>8.8753464195643019</v>
      </c>
      <c r="Q10" s="20">
        <v>3</v>
      </c>
      <c r="R10" s="21" t="s">
        <v>79</v>
      </c>
      <c r="S10" s="27">
        <v>2664.7067259725559</v>
      </c>
      <c r="T10" s="28">
        <v>8870.2306902813543</v>
      </c>
      <c r="U10" s="28">
        <v>11534.937416253902</v>
      </c>
      <c r="V10" s="29">
        <v>214.14123568586885</v>
      </c>
      <c r="W10" s="51">
        <v>0.24582240022096397</v>
      </c>
      <c r="X10" s="51">
        <v>0.31818809556691063</v>
      </c>
      <c r="Y10" s="51">
        <v>0.4359895042121254</v>
      </c>
      <c r="Z10" s="30">
        <v>14.032262696512067</v>
      </c>
      <c r="AA10" s="31">
        <v>10.06384831247631</v>
      </c>
      <c r="AF10" s="20">
        <v>3</v>
      </c>
      <c r="AG10" s="21" t="s">
        <v>79</v>
      </c>
      <c r="AH10" s="27">
        <v>3172.0540765832848</v>
      </c>
      <c r="AI10" s="28">
        <v>8779.0877649971862</v>
      </c>
      <c r="AJ10" s="28">
        <v>11951.141841580458</v>
      </c>
      <c r="AK10" s="29">
        <v>611.76099459927207</v>
      </c>
      <c r="AL10" s="51">
        <v>0.14903069466882068</v>
      </c>
      <c r="AM10" s="51">
        <v>0.17487883683360259</v>
      </c>
      <c r="AN10" s="51">
        <v>0.6760904684975767</v>
      </c>
      <c r="AO10" s="30">
        <v>7.6401114355712005</v>
      </c>
      <c r="AP10" s="31">
        <v>4.3699150642029414</v>
      </c>
      <c r="AU10" s="20">
        <v>3</v>
      </c>
      <c r="AV10" s="21" t="s">
        <v>79</v>
      </c>
      <c r="AW10" s="27">
        <v>3098.1176760559611</v>
      </c>
      <c r="AX10" s="28">
        <v>13675.121443845663</v>
      </c>
      <c r="AY10" s="28">
        <v>16773.239119901624</v>
      </c>
      <c r="AZ10" s="29">
        <v>395.66219987345642</v>
      </c>
      <c r="BA10" s="51">
        <v>0.25118483412322273</v>
      </c>
      <c r="BB10" s="51">
        <v>0.35071090047393366</v>
      </c>
      <c r="BC10" s="51">
        <v>0.3981042654028436</v>
      </c>
      <c r="BD10" s="30">
        <v>11.636284769604703</v>
      </c>
      <c r="BE10" s="31">
        <v>7.8591836283262886</v>
      </c>
      <c r="BJ10" s="20">
        <v>3</v>
      </c>
      <c r="BK10" s="21" t="s">
        <v>79</v>
      </c>
      <c r="BL10" s="27">
        <v>2805.8756284780784</v>
      </c>
      <c r="BM10" s="28">
        <v>11459.353202471477</v>
      </c>
      <c r="BN10" s="28">
        <v>14265.228830949554</v>
      </c>
      <c r="BO10" s="29">
        <v>781.6813991822188</v>
      </c>
      <c r="BP10" s="51">
        <v>0.1388888888888889</v>
      </c>
      <c r="BQ10" s="51">
        <v>0.19444444444444442</v>
      </c>
      <c r="BR10" s="51">
        <v>0.66666666666666663</v>
      </c>
      <c r="BS10" s="30">
        <v>5.6162048138859682</v>
      </c>
      <c r="BT10" s="31">
        <v>4.747663462521313</v>
      </c>
    </row>
    <row r="11" spans="2:72" x14ac:dyDescent="0.25">
      <c r="B11" s="32">
        <v>4</v>
      </c>
      <c r="C11" s="33" t="s">
        <v>80</v>
      </c>
      <c r="D11" s="34" t="e">
        <v>#N/A</v>
      </c>
      <c r="E11" s="35" t="e">
        <v>#N/A</v>
      </c>
      <c r="F11" s="35" t="e">
        <v>#N/A</v>
      </c>
      <c r="G11" s="36" t="e">
        <v>#N/A</v>
      </c>
      <c r="H11" s="52" t="e">
        <v>#N/A</v>
      </c>
      <c r="I11" s="52" t="e">
        <v>#N/A</v>
      </c>
      <c r="J11" s="52" t="e">
        <v>#N/A</v>
      </c>
      <c r="K11" s="37" t="e">
        <v>#N/A</v>
      </c>
      <c r="L11" s="38" t="e">
        <v>#N/A</v>
      </c>
      <c r="Q11" s="32">
        <v>4</v>
      </c>
      <c r="R11" s="33" t="s">
        <v>80</v>
      </c>
      <c r="S11" s="34" t="e">
        <v>#N/A</v>
      </c>
      <c r="T11" s="35" t="e">
        <v>#N/A</v>
      </c>
      <c r="U11" s="35">
        <v>11483.143746367754</v>
      </c>
      <c r="V11" s="36">
        <v>264.99218173009558</v>
      </c>
      <c r="W11" s="52">
        <v>0.45228559591216683</v>
      </c>
      <c r="X11" s="52">
        <v>5.5240988813699769E-3</v>
      </c>
      <c r="Y11" s="52">
        <v>0.54219030520646316</v>
      </c>
      <c r="Z11" s="37">
        <v>20.111377382407376</v>
      </c>
      <c r="AA11" s="38">
        <v>14.126791630732207</v>
      </c>
      <c r="AF11" s="32">
        <v>4</v>
      </c>
      <c r="AG11" s="33" t="s">
        <v>80</v>
      </c>
      <c r="AH11" s="34" t="e">
        <v>#N/A</v>
      </c>
      <c r="AI11" s="35" t="e">
        <v>#N/A</v>
      </c>
      <c r="AJ11" s="35">
        <v>11926.411342254314</v>
      </c>
      <c r="AK11" s="36">
        <v>635.80602302003274</v>
      </c>
      <c r="AL11" s="52">
        <v>0.31987075928917608</v>
      </c>
      <c r="AM11" s="52">
        <v>4.0387722132471729E-3</v>
      </c>
      <c r="AN11" s="52">
        <v>0.6760904684975767</v>
      </c>
      <c r="AO11" s="37">
        <v>13.460260506477164</v>
      </c>
      <c r="AP11" s="38">
        <v>9.1353288398012218</v>
      </c>
      <c r="AU11" s="32">
        <v>4</v>
      </c>
      <c r="AV11" s="33" t="s">
        <v>80</v>
      </c>
      <c r="AW11" s="34" t="e">
        <v>#N/A</v>
      </c>
      <c r="AX11" s="35" t="e">
        <v>#N/A</v>
      </c>
      <c r="AY11" s="35">
        <v>16572.902441371723</v>
      </c>
      <c r="AZ11" s="36">
        <v>594.2907976852307</v>
      </c>
      <c r="BA11" s="52">
        <v>0.21327014218009474</v>
      </c>
      <c r="BB11" s="52">
        <v>9.4786729857819912E-3</v>
      </c>
      <c r="BC11" s="52">
        <v>0.55924170616113744</v>
      </c>
      <c r="BD11" s="37">
        <v>15.074981601346359</v>
      </c>
      <c r="BE11" s="38">
        <v>9.9887476584212891</v>
      </c>
      <c r="BJ11" s="32">
        <v>4</v>
      </c>
      <c r="BK11" s="33" t="s">
        <v>80</v>
      </c>
      <c r="BL11" s="34" t="e">
        <v>#N/A</v>
      </c>
      <c r="BM11" s="35" t="e">
        <v>#N/A</v>
      </c>
      <c r="BN11" s="35">
        <v>14156.243426316696</v>
      </c>
      <c r="BO11" s="36">
        <v>890.66680381508138</v>
      </c>
      <c r="BP11" s="52">
        <v>0.29166666666666669</v>
      </c>
      <c r="BQ11" s="52">
        <v>0</v>
      </c>
      <c r="BR11" s="52">
        <v>0.70833333333333337</v>
      </c>
      <c r="BS11" s="37">
        <v>8.0972793611024887</v>
      </c>
      <c r="BT11" s="38">
        <v>6.7346888603638817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48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48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48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48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31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12906.078657851474</v>
      </c>
      <c r="F22" s="23">
        <v>15315.787684352345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12914.483387738795</v>
      </c>
      <c r="U22" s="23">
        <v>14887.070584592484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12213.515865848816</v>
      </c>
      <c r="AJ22" s="23">
        <v>15860.5296785355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18664.705889184057</v>
      </c>
      <c r="AY22" s="23">
        <v>20752.885851261337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15755.378833160592</v>
      </c>
      <c r="BN22" s="23">
        <v>18935.110501612442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2992.5731263156968</v>
      </c>
      <c r="E23" s="43">
        <v>11742.181405501848</v>
      </c>
      <c r="F23" s="43">
        <v>14734.754531817578</v>
      </c>
      <c r="G23" s="44">
        <v>151.7767327143728</v>
      </c>
      <c r="H23" s="51">
        <v>7.0579354595206645E-2</v>
      </c>
      <c r="I23" s="51">
        <v>0.77995848273259105</v>
      </c>
      <c r="J23" s="51">
        <v>0.1494621626722023</v>
      </c>
      <c r="K23" s="45">
        <v>13.391665003794245</v>
      </c>
      <c r="L23" s="46">
        <v>8.1570088540916998</v>
      </c>
      <c r="Q23" s="40">
        <v>1</v>
      </c>
      <c r="R23" s="41" t="s">
        <v>65</v>
      </c>
      <c r="S23" s="42">
        <v>2828.1954011587914</v>
      </c>
      <c r="T23" s="43">
        <v>11767.376979501052</v>
      </c>
      <c r="U23" s="43">
        <v>14595.572380659891</v>
      </c>
      <c r="V23" s="44">
        <v>72.225921094644377</v>
      </c>
      <c r="W23" s="51">
        <v>9.0500132310134956E-2</v>
      </c>
      <c r="X23" s="51">
        <v>0.79412543000793856</v>
      </c>
      <c r="Y23" s="51">
        <v>0.11537443768192644</v>
      </c>
      <c r="Z23" s="45">
        <v>18.180066523827218</v>
      </c>
      <c r="AA23" s="46">
        <v>13.167732943601312</v>
      </c>
      <c r="AF23" s="40">
        <v>1</v>
      </c>
      <c r="AG23" s="41" t="s">
        <v>65</v>
      </c>
      <c r="AH23" s="42">
        <v>3441.5467029119636</v>
      </c>
      <c r="AI23" s="43">
        <v>11066.084588618793</v>
      </c>
      <c r="AJ23" s="43">
        <v>14507.63129153077</v>
      </c>
      <c r="AK23" s="44">
        <v>368.40208965566529</v>
      </c>
      <c r="AL23" s="51">
        <v>1.4168530947054437E-2</v>
      </c>
      <c r="AM23" s="51">
        <v>0.74123788217747955</v>
      </c>
      <c r="AN23" s="51">
        <v>0.24459358687546606</v>
      </c>
      <c r="AO23" s="45">
        <v>2.590065253798024</v>
      </c>
      <c r="AP23" s="46">
        <v>0</v>
      </c>
      <c r="AU23" s="40">
        <v>1</v>
      </c>
      <c r="AV23" s="41" t="s">
        <v>65</v>
      </c>
      <c r="AW23" s="42">
        <v>3179.8726719820024</v>
      </c>
      <c r="AX23" s="43">
        <v>16967.014245365546</v>
      </c>
      <c r="AY23" s="43">
        <v>20146.886917347543</v>
      </c>
      <c r="AZ23" s="44">
        <v>170.00419335319651</v>
      </c>
      <c r="BA23" s="51">
        <v>9.7744360902255634E-2</v>
      </c>
      <c r="BB23" s="51">
        <v>0.75187969924812026</v>
      </c>
      <c r="BC23" s="51">
        <v>0.15037593984962405</v>
      </c>
      <c r="BD23" s="45">
        <v>17.016418858746103</v>
      </c>
      <c r="BE23" s="46">
        <v>6.6511799216698826</v>
      </c>
      <c r="BJ23" s="40">
        <v>1</v>
      </c>
      <c r="BK23" s="41" t="s">
        <v>65</v>
      </c>
      <c r="BL23" s="42">
        <v>2866.4648128100703</v>
      </c>
      <c r="BM23" s="43">
        <v>14275.420309745497</v>
      </c>
      <c r="BN23" s="43">
        <v>17141.88512255557</v>
      </c>
      <c r="BO23" s="44">
        <v>319.24762809952705</v>
      </c>
      <c r="BP23" s="51">
        <v>0</v>
      </c>
      <c r="BQ23" s="51">
        <v>0.82608695652173914</v>
      </c>
      <c r="BR23" s="51">
        <v>0.17391304347826086</v>
      </c>
      <c r="BS23" s="45">
        <v>2.9638207040784438E-2</v>
      </c>
      <c r="BT23" s="46">
        <v>2.9638207040784438E-2</v>
      </c>
    </row>
    <row r="24" spans="2:72" x14ac:dyDescent="0.25">
      <c r="B24" s="40">
        <v>2</v>
      </c>
      <c r="C24" s="41" t="s">
        <v>70</v>
      </c>
      <c r="D24" s="42">
        <v>3008.2771155728205</v>
      </c>
      <c r="E24" s="43">
        <v>11535.368923454926</v>
      </c>
      <c r="F24" s="43">
        <v>14543.646039027766</v>
      </c>
      <c r="G24" s="44">
        <v>200.98530044361334</v>
      </c>
      <c r="H24" s="51">
        <v>6.2653330817135311E-2</v>
      </c>
      <c r="I24" s="51">
        <v>0.71183242121154933</v>
      </c>
      <c r="J24" s="51">
        <v>0.22551424797131533</v>
      </c>
      <c r="K24" s="45">
        <v>9.2762482724936834</v>
      </c>
      <c r="L24" s="46">
        <v>3.5058942677629474</v>
      </c>
      <c r="Q24" s="40">
        <v>2</v>
      </c>
      <c r="R24" s="41" t="s">
        <v>70</v>
      </c>
      <c r="S24" s="42">
        <v>2843.8504044707279</v>
      </c>
      <c r="T24" s="43">
        <v>11560.620688263756</v>
      </c>
      <c r="U24" s="43">
        <v>14404.47109273448</v>
      </c>
      <c r="V24" s="44">
        <v>117.41859951236506</v>
      </c>
      <c r="W24" s="51">
        <v>7.9121460703889923E-2</v>
      </c>
      <c r="X24" s="51">
        <v>0.73776131251653876</v>
      </c>
      <c r="Y24" s="51">
        <v>0.18311722677957132</v>
      </c>
      <c r="Z24" s="45">
        <v>12.775670586236748</v>
      </c>
      <c r="AA24" s="46">
        <v>8.219145579471606</v>
      </c>
      <c r="AF24" s="40">
        <v>2</v>
      </c>
      <c r="AG24" s="41" t="s">
        <v>70</v>
      </c>
      <c r="AH24" s="42">
        <v>3457.8894343813622</v>
      </c>
      <c r="AI24" s="43">
        <v>10871.47755792962</v>
      </c>
      <c r="AJ24" s="43">
        <v>14329.366992310992</v>
      </c>
      <c r="AK24" s="44">
        <v>422.10597734299586</v>
      </c>
      <c r="AL24" s="51">
        <v>1.4914243102162566E-2</v>
      </c>
      <c r="AM24" s="51">
        <v>0.64429530201342278</v>
      </c>
      <c r="AN24" s="51">
        <v>0.34079045488441462</v>
      </c>
      <c r="AO24" s="45">
        <v>2.1399233106088835</v>
      </c>
      <c r="AP24" s="46">
        <v>0.73373853716565551</v>
      </c>
      <c r="AU24" s="40">
        <v>2</v>
      </c>
      <c r="AV24" s="41" t="s">
        <v>70</v>
      </c>
      <c r="AW24" s="42">
        <v>3191.5629194947846</v>
      </c>
      <c r="AX24" s="43">
        <v>16655.569283393506</v>
      </c>
      <c r="AY24" s="43">
        <v>19847.13220288829</v>
      </c>
      <c r="AZ24" s="44">
        <v>276.3281222381782</v>
      </c>
      <c r="BA24" s="51">
        <v>9.7744360902255634E-2</v>
      </c>
      <c r="BB24" s="51">
        <v>0.64661654135338342</v>
      </c>
      <c r="BC24" s="51">
        <v>0.25563909774436089</v>
      </c>
      <c r="BD24" s="45">
        <v>10.070718115595698</v>
      </c>
      <c r="BE24" s="46">
        <v>3.0224182881847188</v>
      </c>
      <c r="BJ24" s="40">
        <v>2</v>
      </c>
      <c r="BK24" s="41" t="s">
        <v>70</v>
      </c>
      <c r="BL24" s="42">
        <v>2879.1773288523564</v>
      </c>
      <c r="BM24" s="43">
        <v>14010.700533998834</v>
      </c>
      <c r="BN24" s="43">
        <v>16889.87786285119</v>
      </c>
      <c r="BO24" s="44">
        <v>402.18399171401023</v>
      </c>
      <c r="BP24" s="51">
        <v>0</v>
      </c>
      <c r="BQ24" s="51">
        <v>0.73913043478260865</v>
      </c>
      <c r="BR24" s="51">
        <v>0.2608695652173913</v>
      </c>
      <c r="BS24" s="45">
        <v>0.22577906313855201</v>
      </c>
      <c r="BT24" s="46">
        <v>0.22577906313855201</v>
      </c>
    </row>
    <row r="25" spans="2:72" x14ac:dyDescent="0.25">
      <c r="B25" s="20">
        <v>3</v>
      </c>
      <c r="C25" s="21" t="s">
        <v>79</v>
      </c>
      <c r="D25" s="27">
        <v>3143.3439717411493</v>
      </c>
      <c r="E25" s="28">
        <v>11225.671957784825</v>
      </c>
      <c r="F25" s="28">
        <v>14369.01592952596</v>
      </c>
      <c r="G25" s="29">
        <v>289.82870190662555</v>
      </c>
      <c r="H25" s="51">
        <v>0.11398377052274014</v>
      </c>
      <c r="I25" s="51">
        <v>0.46820154746178522</v>
      </c>
      <c r="J25" s="51">
        <v>0.41781468201547461</v>
      </c>
      <c r="K25" s="30">
        <v>9.7895568753621731</v>
      </c>
      <c r="L25" s="31">
        <v>7.5048922052822036</v>
      </c>
      <c r="Q25" s="20">
        <v>3</v>
      </c>
      <c r="R25" s="21" t="s">
        <v>79</v>
      </c>
      <c r="S25" s="27">
        <v>2970.5674735757921</v>
      </c>
      <c r="T25" s="28">
        <v>11256.670480229073</v>
      </c>
      <c r="U25" s="28">
        <v>14227.237953804872</v>
      </c>
      <c r="V25" s="29">
        <v>195.34154969432873</v>
      </c>
      <c r="W25" s="51">
        <v>0.11299285525271235</v>
      </c>
      <c r="X25" s="51">
        <v>0.53664990738290552</v>
      </c>
      <c r="Y25" s="51">
        <v>0.35035723736438212</v>
      </c>
      <c r="Z25" s="30">
        <v>10.819042400283138</v>
      </c>
      <c r="AA25" s="31">
        <v>8.0345468932897202</v>
      </c>
      <c r="AF25" s="20">
        <v>3</v>
      </c>
      <c r="AG25" s="21" t="s">
        <v>79</v>
      </c>
      <c r="AH25" s="27">
        <v>3614.469206830925</v>
      </c>
      <c r="AI25" s="28">
        <v>10563.189333257063</v>
      </c>
      <c r="AJ25" s="28">
        <v>14177.658540087956</v>
      </c>
      <c r="AK25" s="29">
        <v>530.19029534366939</v>
      </c>
      <c r="AL25" s="51">
        <v>0.1133482475764355</v>
      </c>
      <c r="AM25" s="51">
        <v>0.28113348247576436</v>
      </c>
      <c r="AN25" s="51">
        <v>0.60551826994780011</v>
      </c>
      <c r="AO25" s="30">
        <v>8.0462099974899406</v>
      </c>
      <c r="AP25" s="31">
        <v>6.7476037746515463</v>
      </c>
      <c r="AU25" s="20">
        <v>3</v>
      </c>
      <c r="AV25" s="21" t="s">
        <v>79</v>
      </c>
      <c r="AW25" s="27">
        <v>3342.3334908025245</v>
      </c>
      <c r="AX25" s="28">
        <v>16193.764433409224</v>
      </c>
      <c r="AY25" s="28">
        <v>19536.097924211754</v>
      </c>
      <c r="AZ25" s="29">
        <v>451.97025830920614</v>
      </c>
      <c r="BA25" s="51">
        <v>0.13533834586466165</v>
      </c>
      <c r="BB25" s="51">
        <v>0.47368421052631576</v>
      </c>
      <c r="BC25" s="51">
        <v>0.39097744360902253</v>
      </c>
      <c r="BD25" s="30">
        <v>9.2226217201803404</v>
      </c>
      <c r="BE25" s="31">
        <v>5.5277056936459505</v>
      </c>
      <c r="BJ25" s="20">
        <v>3</v>
      </c>
      <c r="BK25" s="21" t="s">
        <v>79</v>
      </c>
      <c r="BL25" s="27">
        <v>3027.6448473127616</v>
      </c>
      <c r="BM25" s="28">
        <v>13627.617260325465</v>
      </c>
      <c r="BN25" s="28">
        <v>16655.262107638224</v>
      </c>
      <c r="BO25" s="29">
        <v>576.29010211641025</v>
      </c>
      <c r="BP25" s="51">
        <v>0.15217391304347827</v>
      </c>
      <c r="BQ25" s="51">
        <v>0.28260869565217389</v>
      </c>
      <c r="BR25" s="51">
        <v>0.56521739130434778</v>
      </c>
      <c r="BS25" s="30">
        <v>7.4311254195985761</v>
      </c>
      <c r="BT25" s="31">
        <v>7.4311254195985761</v>
      </c>
    </row>
    <row r="26" spans="2:72" x14ac:dyDescent="0.25">
      <c r="B26" s="32">
        <v>4</v>
      </c>
      <c r="C26" s="33" t="s">
        <v>80</v>
      </c>
      <c r="D26" s="34">
        <v>3324.6495587205509</v>
      </c>
      <c r="E26" s="35" t="e">
        <v>#N/A</v>
      </c>
      <c r="F26" s="35">
        <v>14275.571179008386</v>
      </c>
      <c r="G26" s="36">
        <v>381.53102401100847</v>
      </c>
      <c r="H26" s="52">
        <v>0.38460086808831856</v>
      </c>
      <c r="I26" s="52">
        <v>8.8695980373655406E-3</v>
      </c>
      <c r="J26" s="52">
        <v>0.60652953387431596</v>
      </c>
      <c r="K26" s="37">
        <v>16.261386363144496</v>
      </c>
      <c r="L26" s="38">
        <v>12.181131995872647</v>
      </c>
      <c r="Q26" s="32">
        <v>4</v>
      </c>
      <c r="R26" s="33" t="s">
        <v>80</v>
      </c>
      <c r="S26" s="34" t="e">
        <v>#N/A</v>
      </c>
      <c r="T26" s="35" t="e">
        <v>#N/A</v>
      </c>
      <c r="U26" s="35">
        <v>14124.697396178728</v>
      </c>
      <c r="V26" s="36">
        <v>295.98070966096799</v>
      </c>
      <c r="W26" s="52">
        <v>0.40222281026726647</v>
      </c>
      <c r="X26" s="52">
        <v>9.5263297168563105E-3</v>
      </c>
      <c r="Y26" s="52">
        <v>0.58825086001587723</v>
      </c>
      <c r="Z26" s="37">
        <v>17.251999774959693</v>
      </c>
      <c r="AA26" s="38">
        <v>12.674379775295165</v>
      </c>
      <c r="AF26" s="32">
        <v>4</v>
      </c>
      <c r="AG26" s="33" t="s">
        <v>80</v>
      </c>
      <c r="AH26" s="34" t="e">
        <v>#N/A</v>
      </c>
      <c r="AI26" s="35" t="e">
        <v>#N/A</v>
      </c>
      <c r="AJ26" s="35">
        <v>14138.257808450129</v>
      </c>
      <c r="AK26" s="36">
        <v>568.3327560085263</v>
      </c>
      <c r="AL26" s="52">
        <v>0.34079045488441462</v>
      </c>
      <c r="AM26" s="52">
        <v>6.7114093959731542E-3</v>
      </c>
      <c r="AN26" s="52">
        <v>0.65249813571961224</v>
      </c>
      <c r="AO26" s="37">
        <v>14.070640537782426</v>
      </c>
      <c r="AP26" s="38">
        <v>11.449496618247187</v>
      </c>
      <c r="AU26" s="32">
        <v>4</v>
      </c>
      <c r="AV26" s="33" t="s">
        <v>80</v>
      </c>
      <c r="AW26" s="34" t="e">
        <v>#N/A</v>
      </c>
      <c r="AX26" s="35" t="e">
        <v>#N/A</v>
      </c>
      <c r="AY26" s="35">
        <v>19187.767878803257</v>
      </c>
      <c r="AZ26" s="36">
        <v>797.59049145059623</v>
      </c>
      <c r="BA26" s="52">
        <v>0</v>
      </c>
      <c r="BB26" s="52">
        <v>1.5037593984962405E-2</v>
      </c>
      <c r="BC26" s="52">
        <v>0.63909774436090228</v>
      </c>
      <c r="BD26" s="37">
        <v>12.356082034261419</v>
      </c>
      <c r="BE26" s="38">
        <v>8.1061578420502354</v>
      </c>
      <c r="BJ26" s="32">
        <v>4</v>
      </c>
      <c r="BK26" s="33" t="s">
        <v>80</v>
      </c>
      <c r="BL26" s="34" t="e">
        <v>#N/A</v>
      </c>
      <c r="BM26" s="35" t="e">
        <v>#N/A</v>
      </c>
      <c r="BN26" s="35">
        <v>16470.508008555207</v>
      </c>
      <c r="BO26" s="36">
        <v>761.04420119943416</v>
      </c>
      <c r="BP26" s="52">
        <v>0.32608695652173914</v>
      </c>
      <c r="BQ26" s="52">
        <v>0</v>
      </c>
      <c r="BR26" s="52">
        <v>0.67391304347826086</v>
      </c>
      <c r="BS26" s="37">
        <v>9.8529220618373632</v>
      </c>
      <c r="BT26" s="38">
        <v>9.8529220618373632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48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48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48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48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31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7364.0623736208599</v>
      </c>
      <c r="F37" s="23">
        <v>9366.707471601354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7206.1947849296057</v>
      </c>
      <c r="U37" s="23">
        <v>8918.4551328943271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7587.641721609386</v>
      </c>
      <c r="AJ37" s="23">
        <v>10479.189322981778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10614.500680314293</v>
      </c>
      <c r="AY37" s="23">
        <v>12372.575570927618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8873.32561054295</v>
      </c>
      <c r="BN37" s="23">
        <v>11471.514530806515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2291.7550669631291</v>
      </c>
      <c r="E38" s="43">
        <v>6708.4803122137855</v>
      </c>
      <c r="F38" s="43">
        <v>9000.2353791769256</v>
      </c>
      <c r="G38" s="44">
        <v>232.03917379329042</v>
      </c>
      <c r="H38" s="51">
        <v>0.27760051052967455</v>
      </c>
      <c r="I38" s="51">
        <v>0.36034886194426718</v>
      </c>
      <c r="J38" s="51">
        <v>0.36205062752605827</v>
      </c>
      <c r="K38" s="45">
        <v>19.752420044324605</v>
      </c>
      <c r="L38" s="46">
        <v>11.586749046757404</v>
      </c>
      <c r="Q38" s="40">
        <v>1</v>
      </c>
      <c r="R38" s="41" t="s">
        <v>65</v>
      </c>
      <c r="S38" s="42">
        <v>2215.5268096555574</v>
      </c>
      <c r="T38" s="43">
        <v>6553.7795942669627</v>
      </c>
      <c r="U38" s="43">
        <v>8769.3064039225446</v>
      </c>
      <c r="V38" s="44">
        <v>101.88769595384744</v>
      </c>
      <c r="W38" s="51">
        <v>0.35413056036972845</v>
      </c>
      <c r="X38" s="51">
        <v>0.34979780473714617</v>
      </c>
      <c r="Y38" s="51">
        <v>0.29607163489312538</v>
      </c>
      <c r="Z38" s="45">
        <v>25.532583284095569</v>
      </c>
      <c r="AA38" s="46">
        <v>16.752759590105505</v>
      </c>
      <c r="AF38" s="40">
        <v>1</v>
      </c>
      <c r="AG38" s="41" t="s">
        <v>65</v>
      </c>
      <c r="AH38" s="42">
        <v>2506.0184679245981</v>
      </c>
      <c r="AI38" s="43">
        <v>6944.0992828324333</v>
      </c>
      <c r="AJ38" s="43">
        <v>9450.1177507570264</v>
      </c>
      <c r="AK38" s="44">
        <v>619.1122314067436</v>
      </c>
      <c r="AL38" s="51">
        <v>4.5814977973568281E-2</v>
      </c>
      <c r="AM38" s="51">
        <v>0.38942731277533038</v>
      </c>
      <c r="AN38" s="51">
        <v>0.56475770925110136</v>
      </c>
      <c r="AO38" s="45">
        <v>0.61660198602666094</v>
      </c>
      <c r="AP38" s="46">
        <v>0</v>
      </c>
      <c r="AU38" s="40">
        <v>1</v>
      </c>
      <c r="AV38" s="41" t="s">
        <v>65</v>
      </c>
      <c r="AW38" s="42">
        <v>2567.5474424797389</v>
      </c>
      <c r="AX38" s="43">
        <v>9734.1273864413179</v>
      </c>
      <c r="AY38" s="43">
        <v>12301.674828921057</v>
      </c>
      <c r="AZ38" s="44">
        <v>120.40126300139913</v>
      </c>
      <c r="BA38" s="51">
        <v>0.34615384615384615</v>
      </c>
      <c r="BB38" s="51">
        <v>0.4358974358974359</v>
      </c>
      <c r="BC38" s="51">
        <v>0.21794871794871795</v>
      </c>
      <c r="BD38" s="45">
        <v>30.6802595972398</v>
      </c>
      <c r="BE38" s="46">
        <v>14.480094446739562</v>
      </c>
      <c r="BJ38" s="40">
        <v>1</v>
      </c>
      <c r="BK38" s="41" t="s">
        <v>65</v>
      </c>
      <c r="BL38" s="42">
        <v>2261.0420445466534</v>
      </c>
      <c r="BM38" s="43">
        <v>7944.8603925978823</v>
      </c>
      <c r="BN38" s="43">
        <v>10205.902437144534</v>
      </c>
      <c r="BO38" s="44">
        <v>999.89505574147302</v>
      </c>
      <c r="BP38" s="51">
        <v>0</v>
      </c>
      <c r="BQ38" s="51">
        <v>0.26923076923076922</v>
      </c>
      <c r="BR38" s="51">
        <v>0.73076923076923073</v>
      </c>
      <c r="BS38" s="45">
        <v>3.4169709214059364E-3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2306.711332441952</v>
      </c>
      <c r="E39" s="43">
        <v>6600.212512652949</v>
      </c>
      <c r="F39" s="43">
        <v>8906.9238450949124</v>
      </c>
      <c r="G39" s="44">
        <v>290.22021039358867</v>
      </c>
      <c r="H39" s="51">
        <v>0.2539885130823229</v>
      </c>
      <c r="I39" s="51">
        <v>0.3048287598383323</v>
      </c>
      <c r="J39" s="51">
        <v>0.44118272707934481</v>
      </c>
      <c r="K39" s="45">
        <v>15.582566805796429</v>
      </c>
      <c r="L39" s="46">
        <v>8.4932842470415828</v>
      </c>
      <c r="Q39" s="40">
        <v>2</v>
      </c>
      <c r="R39" s="41" t="s">
        <v>70</v>
      </c>
      <c r="S39" s="42">
        <v>2229.4067480493263</v>
      </c>
      <c r="T39" s="43">
        <v>6449.6495738159829</v>
      </c>
      <c r="U39" s="43">
        <v>8679.0563218653151</v>
      </c>
      <c r="V39" s="44">
        <v>157.60659280389416</v>
      </c>
      <c r="W39" s="51">
        <v>0.32235701906412478</v>
      </c>
      <c r="X39" s="51">
        <v>0.29607163489312538</v>
      </c>
      <c r="Y39" s="51">
        <v>0.38157134604274984</v>
      </c>
      <c r="Z39" s="45">
        <v>20.1792980740926</v>
      </c>
      <c r="AA39" s="46">
        <v>13.05775782530371</v>
      </c>
      <c r="AF39" s="40">
        <v>2</v>
      </c>
      <c r="AG39" s="41" t="s">
        <v>70</v>
      </c>
      <c r="AH39" s="42">
        <v>2524.918957858265</v>
      </c>
      <c r="AI39" s="43">
        <v>6827.2811230138641</v>
      </c>
      <c r="AJ39" s="43">
        <v>9352.2000808721295</v>
      </c>
      <c r="AK39" s="44">
        <v>680.51973733018451</v>
      </c>
      <c r="AL39" s="51">
        <v>4.7577092511013219E-2</v>
      </c>
      <c r="AM39" s="51">
        <v>0.32775330396475771</v>
      </c>
      <c r="AN39" s="51">
        <v>0.62466960352422907</v>
      </c>
      <c r="AO39" s="45">
        <v>0.95526617628642096</v>
      </c>
      <c r="AP39" s="46">
        <v>0</v>
      </c>
      <c r="AU39" s="40">
        <v>2</v>
      </c>
      <c r="AV39" s="41" t="s">
        <v>70</v>
      </c>
      <c r="AW39" s="42">
        <v>2574.2004307379411</v>
      </c>
      <c r="AX39" s="43">
        <v>9574.3159471746458</v>
      </c>
      <c r="AY39" s="43">
        <v>12148.516377912583</v>
      </c>
      <c r="AZ39" s="44">
        <v>228.69639169613743</v>
      </c>
      <c r="BA39" s="51">
        <v>0.30769230769230771</v>
      </c>
      <c r="BB39" s="51">
        <v>0.37179487179487181</v>
      </c>
      <c r="BC39" s="51">
        <v>0.32051282051282054</v>
      </c>
      <c r="BD39" s="45">
        <v>17.926913076030218</v>
      </c>
      <c r="BE39" s="46">
        <v>11.364791743536866</v>
      </c>
      <c r="BJ39" s="40">
        <v>2</v>
      </c>
      <c r="BK39" s="41" t="s">
        <v>70</v>
      </c>
      <c r="BL39" s="42">
        <v>2272.0446652408582</v>
      </c>
      <c r="BM39" s="43">
        <v>7813.5184203919962</v>
      </c>
      <c r="BN39" s="43">
        <v>10085.563085632853</v>
      </c>
      <c r="BO39" s="44">
        <v>1094.7293981199257</v>
      </c>
      <c r="BP39" s="51">
        <v>0</v>
      </c>
      <c r="BQ39" s="51">
        <v>0.26923076923076922</v>
      </c>
      <c r="BR39" s="51">
        <v>0.73076923076923073</v>
      </c>
      <c r="BS39" s="45">
        <v>1.0712550522360517E-2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2414.0169038564873</v>
      </c>
      <c r="E40" s="28">
        <v>6422.4739598782871</v>
      </c>
      <c r="F40" s="28">
        <v>8836.4908637347708</v>
      </c>
      <c r="G40" s="29">
        <v>355.09049218047011</v>
      </c>
      <c r="H40" s="51">
        <v>0.34205488194001277</v>
      </c>
      <c r="I40" s="51">
        <v>7.3175920017017657E-2</v>
      </c>
      <c r="J40" s="51">
        <v>0.58476919804296956</v>
      </c>
      <c r="K40" s="30">
        <v>14.882608495891432</v>
      </c>
      <c r="L40" s="31">
        <v>10.333984275527543</v>
      </c>
      <c r="Q40" s="20">
        <v>3</v>
      </c>
      <c r="R40" s="21" t="s">
        <v>79</v>
      </c>
      <c r="S40" s="27">
        <v>2330.839664969486</v>
      </c>
      <c r="T40" s="28">
        <v>6265.2751829987374</v>
      </c>
      <c r="U40" s="28">
        <v>8596.1148479681979</v>
      </c>
      <c r="V40" s="29">
        <v>234.66232562290813</v>
      </c>
      <c r="W40" s="51">
        <v>0.39081455805892545</v>
      </c>
      <c r="X40" s="51">
        <v>7.9722703639514725E-2</v>
      </c>
      <c r="Y40" s="51">
        <v>0.52946273830155977</v>
      </c>
      <c r="Z40" s="30">
        <v>17.53970333760078</v>
      </c>
      <c r="AA40" s="31">
        <v>12.278963870854737</v>
      </c>
      <c r="AF40" s="20">
        <v>3</v>
      </c>
      <c r="AG40" s="21" t="s">
        <v>79</v>
      </c>
      <c r="AH40" s="27">
        <v>2649.3415746783639</v>
      </c>
      <c r="AI40" s="28">
        <v>6671.1756918372785</v>
      </c>
      <c r="AJ40" s="28">
        <v>9320.5172665156515</v>
      </c>
      <c r="AK40" s="29">
        <v>708.13659609862304</v>
      </c>
      <c r="AL40" s="51">
        <v>0.19118942731277533</v>
      </c>
      <c r="AM40" s="51">
        <v>4.933920704845815E-2</v>
      </c>
      <c r="AN40" s="51">
        <v>0.75947136563876649</v>
      </c>
      <c r="AO40" s="30">
        <v>7.1603068791544322</v>
      </c>
      <c r="AP40" s="31">
        <v>1.5606810900077175</v>
      </c>
      <c r="AU40" s="20">
        <v>3</v>
      </c>
      <c r="AV40" s="21" t="s">
        <v>79</v>
      </c>
      <c r="AW40" s="27">
        <v>2681.6984021932308</v>
      </c>
      <c r="AX40" s="28">
        <v>9380.5122436924139</v>
      </c>
      <c r="AY40" s="28">
        <v>12062.210645885638</v>
      </c>
      <c r="AZ40" s="29">
        <v>299.64974125865228</v>
      </c>
      <c r="BA40" s="51">
        <v>0.44871794871794873</v>
      </c>
      <c r="BB40" s="51">
        <v>0.14102564102564102</v>
      </c>
      <c r="BC40" s="51">
        <v>0.41025641025641024</v>
      </c>
      <c r="BD40" s="30">
        <v>15.751889712853936</v>
      </c>
      <c r="BE40" s="31">
        <v>11.834652414383788</v>
      </c>
      <c r="BJ40" s="20">
        <v>3</v>
      </c>
      <c r="BK40" s="21" t="s">
        <v>79</v>
      </c>
      <c r="BL40" s="27">
        <v>2413.5147028474848</v>
      </c>
      <c r="BM40" s="28">
        <v>7623.1937154990355</v>
      </c>
      <c r="BN40" s="28">
        <v>10036.708418346521</v>
      </c>
      <c r="BO40" s="29">
        <v>1145.0660016832649</v>
      </c>
      <c r="BP40" s="51">
        <v>0.11538461538461539</v>
      </c>
      <c r="BQ40" s="51">
        <v>3.8461538461538464E-2</v>
      </c>
      <c r="BR40" s="51">
        <v>0.84615384615384615</v>
      </c>
      <c r="BS40" s="30">
        <v>2.4051914345482781</v>
      </c>
      <c r="BT40" s="31">
        <v>0</v>
      </c>
    </row>
    <row r="41" spans="2:72" x14ac:dyDescent="0.25">
      <c r="B41" s="32">
        <v>4</v>
      </c>
      <c r="C41" s="33" t="s">
        <v>80</v>
      </c>
      <c r="D41" s="34">
        <v>2562.4789463375682</v>
      </c>
      <c r="E41" s="35" t="e">
        <v>#N/A</v>
      </c>
      <c r="F41" s="35">
        <v>8838.3575016229061</v>
      </c>
      <c r="G41" s="36">
        <v>353.29814355608551</v>
      </c>
      <c r="H41" s="52">
        <v>0.45543501382684537</v>
      </c>
      <c r="I41" s="52">
        <v>1.0636034886194426E-3</v>
      </c>
      <c r="J41" s="52">
        <v>0.54350138268453518</v>
      </c>
      <c r="K41" s="37">
        <v>20.499531160482409</v>
      </c>
      <c r="L41" s="38">
        <v>13.580737243704114</v>
      </c>
      <c r="Q41" s="32">
        <v>4</v>
      </c>
      <c r="R41" s="33" t="s">
        <v>80</v>
      </c>
      <c r="S41" s="34" t="e">
        <v>#N/A</v>
      </c>
      <c r="T41" s="35" t="e">
        <v>#N/A</v>
      </c>
      <c r="U41" s="35">
        <v>8599.714733474726</v>
      </c>
      <c r="V41" s="36">
        <v>231.16617160566844</v>
      </c>
      <c r="W41" s="52">
        <v>0.50693240901213177</v>
      </c>
      <c r="X41" s="52">
        <v>1.1554015020219526E-3</v>
      </c>
      <c r="Y41" s="52">
        <v>0.49191218948584631</v>
      </c>
      <c r="Z41" s="37">
        <v>23.232575527567633</v>
      </c>
      <c r="AA41" s="38">
        <v>15.712194404185869</v>
      </c>
      <c r="AF41" s="32">
        <v>4</v>
      </c>
      <c r="AG41" s="33" t="s">
        <v>80</v>
      </c>
      <c r="AH41" s="34" t="e">
        <v>#N/A</v>
      </c>
      <c r="AI41" s="35" t="e">
        <v>#N/A</v>
      </c>
      <c r="AJ41" s="35">
        <v>9313.1196143524721</v>
      </c>
      <c r="AK41" s="36">
        <v>715.52553937459686</v>
      </c>
      <c r="AL41" s="52">
        <v>0.29515418502202645</v>
      </c>
      <c r="AM41" s="52">
        <v>8.81057268722467E-4</v>
      </c>
      <c r="AN41" s="52">
        <v>0.70396475770925115</v>
      </c>
      <c r="AO41" s="37">
        <v>12.739097843939405</v>
      </c>
      <c r="AP41" s="38">
        <v>6.4011447068531702</v>
      </c>
      <c r="AU41" s="32">
        <v>4</v>
      </c>
      <c r="AV41" s="33" t="s">
        <v>80</v>
      </c>
      <c r="AW41" s="34" t="e">
        <v>#N/A</v>
      </c>
      <c r="AX41" s="35" t="e">
        <v>#N/A</v>
      </c>
      <c r="AY41" s="35">
        <v>12114.221631392311</v>
      </c>
      <c r="AZ41" s="36">
        <v>247.63875575197903</v>
      </c>
      <c r="BA41" s="52">
        <v>0.57692307692307687</v>
      </c>
      <c r="BB41" s="52">
        <v>0</v>
      </c>
      <c r="BC41" s="52">
        <v>0.42307692307692307</v>
      </c>
      <c r="BD41" s="37">
        <v>19.711053940093755</v>
      </c>
      <c r="BE41" s="38">
        <v>13.1988046530027</v>
      </c>
      <c r="BJ41" s="32">
        <v>4</v>
      </c>
      <c r="BK41" s="33" t="s">
        <v>80</v>
      </c>
      <c r="BL41" s="34" t="e">
        <v>#N/A</v>
      </c>
      <c r="BM41" s="35" t="e">
        <v>#N/A</v>
      </c>
      <c r="BN41" s="35">
        <v>10061.77531927933</v>
      </c>
      <c r="BO41" s="36">
        <v>1119.9991007504573</v>
      </c>
      <c r="BP41" s="52">
        <v>0.23076923076923078</v>
      </c>
      <c r="BQ41" s="52">
        <v>0</v>
      </c>
      <c r="BR41" s="52">
        <v>0.76923076923076927</v>
      </c>
      <c r="BS41" s="37">
        <v>4.9911422751869434</v>
      </c>
      <c r="BT41" s="38">
        <v>1.2178147346800294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48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48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48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11498.397595461191</v>
      </c>
      <c r="F52" s="23">
        <v>13592.645821362701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14604.338571342954</v>
      </c>
      <c r="U52" s="23">
        <v>16810.534569183397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7767.5093430404422</v>
      </c>
      <c r="AJ52" s="23">
        <v>9727.2847536326244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2591.3951492154715</v>
      </c>
      <c r="E53" s="28">
        <v>10415.366997105441</v>
      </c>
      <c r="F53" s="28">
        <v>13006.762146320892</v>
      </c>
      <c r="G53" s="29">
        <v>216.7285204330108</v>
      </c>
      <c r="H53" s="51">
        <v>0.16288659793814433</v>
      </c>
      <c r="I53" s="51">
        <v>0.61374570446735399</v>
      </c>
      <c r="J53" s="51">
        <v>0.22336769759450173</v>
      </c>
      <c r="K53" s="45">
        <v>16.752854985420111</v>
      </c>
      <c r="L53" s="46">
        <v>11.269887646202992</v>
      </c>
      <c r="Q53" s="40">
        <f t="shared" si="4"/>
        <v>1</v>
      </c>
      <c r="R53" s="41" t="str">
        <f t="shared" si="4"/>
        <v>NWGF 90%</v>
      </c>
      <c r="S53" s="42">
        <v>2852.3392290851998</v>
      </c>
      <c r="T53" s="43">
        <v>13249.652002153733</v>
      </c>
      <c r="U53" s="43">
        <v>16101.991231238915</v>
      </c>
      <c r="V53" s="44">
        <v>148.8279425095368</v>
      </c>
      <c r="W53" s="51">
        <v>6.6750629722921909E-2</v>
      </c>
      <c r="X53" s="51">
        <v>0.80478589420654911</v>
      </c>
      <c r="Y53" s="51">
        <v>0.12846347607052896</v>
      </c>
      <c r="Z53" s="45">
        <v>14.74547879267071</v>
      </c>
      <c r="AA53" s="46">
        <v>10.175212723429421</v>
      </c>
      <c r="AF53" s="40">
        <f t="shared" si="5"/>
        <v>1</v>
      </c>
      <c r="AG53" s="41" t="str">
        <f t="shared" si="5"/>
        <v>NWGF 90%</v>
      </c>
      <c r="AH53" s="42">
        <v>2277.9464360285297</v>
      </c>
      <c r="AI53" s="43">
        <v>7010.794691495249</v>
      </c>
      <c r="AJ53" s="43">
        <v>9288.7411275237737</v>
      </c>
      <c r="AK53" s="44">
        <v>298.29139315803081</v>
      </c>
      <c r="AL53" s="51">
        <v>0.2783661119515885</v>
      </c>
      <c r="AM53" s="51">
        <v>0.38426626323751889</v>
      </c>
      <c r="AN53" s="51">
        <v>0.33736762481089261</v>
      </c>
      <c r="AO53" s="45">
        <v>17.581988630251399</v>
      </c>
      <c r="AP53" s="46">
        <v>11.587322485171743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2606.2947237732292</v>
      </c>
      <c r="E54" s="28">
        <v>10233.355092199932</v>
      </c>
      <c r="F54" s="28">
        <v>12839.64981597316</v>
      </c>
      <c r="G54" s="29">
        <v>270.92675595460378</v>
      </c>
      <c r="H54" s="51">
        <v>0.14364261168384879</v>
      </c>
      <c r="I54" s="51">
        <v>0.55532646048109968</v>
      </c>
      <c r="J54" s="51">
        <v>0.30103092783505153</v>
      </c>
      <c r="K54" s="45">
        <v>13.191690462822599</v>
      </c>
      <c r="L54" s="46">
        <v>7.5604849581510676</v>
      </c>
      <c r="Q54" s="40">
        <f t="shared" si="4"/>
        <v>2</v>
      </c>
      <c r="R54" s="41" t="str">
        <f t="shared" si="4"/>
        <v>NWGF 92%</v>
      </c>
      <c r="S54" s="42">
        <v>2868.7068054533775</v>
      </c>
      <c r="T54" s="43">
        <v>13013.900439472398</v>
      </c>
      <c r="U54" s="43">
        <v>15882.607244925757</v>
      </c>
      <c r="V54" s="44">
        <v>193.9042318771468</v>
      </c>
      <c r="W54" s="51">
        <v>5.4156171284634763E-2</v>
      </c>
      <c r="X54" s="51">
        <v>0.74811083123425692</v>
      </c>
      <c r="Y54" s="51">
        <v>0.19773299748110831</v>
      </c>
      <c r="Z54" s="45">
        <v>11.614393907757577</v>
      </c>
      <c r="AA54" s="46">
        <v>5.443532062637515</v>
      </c>
      <c r="AF54" s="40">
        <f t="shared" si="5"/>
        <v>2</v>
      </c>
      <c r="AG54" s="41" t="str">
        <f t="shared" si="5"/>
        <v>NWGF 92%</v>
      </c>
      <c r="AH54" s="42">
        <v>2291.0826317096398</v>
      </c>
      <c r="AI54" s="43">
        <v>6893.3354163537342</v>
      </c>
      <c r="AJ54" s="43">
        <v>9184.4180480633659</v>
      </c>
      <c r="AK54" s="44">
        <v>363.44700424129252</v>
      </c>
      <c r="AL54" s="51">
        <v>0.25113464447806355</v>
      </c>
      <c r="AM54" s="51">
        <v>0.3237518910741301</v>
      </c>
      <c r="AN54" s="51">
        <v>0.42511346444780634</v>
      </c>
      <c r="AO54" s="45">
        <v>13.96100912570973</v>
      </c>
      <c r="AP54" s="46">
        <v>8.2835263997745123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2721.7978032773144</v>
      </c>
      <c r="E55" s="28">
        <v>9952.5452566101667</v>
      </c>
      <c r="F55" s="28">
        <v>12674.343059887446</v>
      </c>
      <c r="G55" s="29">
        <v>363.75957885637587</v>
      </c>
      <c r="H55" s="51">
        <v>0.20962199312714777</v>
      </c>
      <c r="I55" s="51">
        <v>0.32646048109965636</v>
      </c>
      <c r="J55" s="51">
        <v>0.46391752577319589</v>
      </c>
      <c r="K55" s="45">
        <v>12.203851290580431</v>
      </c>
      <c r="L55" s="46">
        <v>8.7966834863942225</v>
      </c>
      <c r="Q55" s="20">
        <f t="shared" si="4"/>
        <v>3</v>
      </c>
      <c r="R55" s="21" t="str">
        <f t="shared" si="4"/>
        <v>NWGF 95%</v>
      </c>
      <c r="S55" s="42">
        <v>2994.7324372787957</v>
      </c>
      <c r="T55" s="43">
        <v>12661.135453745979</v>
      </c>
      <c r="U55" s="43">
        <v>15655.867891024775</v>
      </c>
      <c r="V55" s="44">
        <v>293.2378434246217</v>
      </c>
      <c r="W55" s="51">
        <v>9.697732997481108E-2</v>
      </c>
      <c r="X55" s="51">
        <v>0.52141057934508817</v>
      </c>
      <c r="Y55" s="51">
        <v>0.38161209068010077</v>
      </c>
      <c r="Z55" s="45">
        <v>9.8738693880631416</v>
      </c>
      <c r="AA55" s="46">
        <v>7.0500202101730292</v>
      </c>
      <c r="AF55" s="20">
        <f t="shared" si="5"/>
        <v>3</v>
      </c>
      <c r="AG55" s="21" t="str">
        <f t="shared" si="5"/>
        <v>NWGF 95%</v>
      </c>
      <c r="AH55" s="42">
        <v>2393.9459131151702</v>
      </c>
      <c r="AI55" s="43">
        <v>6698.9588473426202</v>
      </c>
      <c r="AJ55" s="43">
        <v>9092.9047604578027</v>
      </c>
      <c r="AK55" s="44">
        <v>448.47101294535207</v>
      </c>
      <c r="AL55" s="51">
        <v>0.34493192133131617</v>
      </c>
      <c r="AM55" s="51">
        <v>9.2284417549167927E-2</v>
      </c>
      <c r="AN55" s="51">
        <v>0.56278366111951583</v>
      </c>
      <c r="AO55" s="45">
        <v>13.778050532962165</v>
      </c>
      <c r="AP55" s="46">
        <v>10.332390694981825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2892.4459177841181</v>
      </c>
      <c r="E56" s="35" t="e">
        <v>#N/A</v>
      </c>
      <c r="F56" s="35">
        <v>12561.075676644878</v>
      </c>
      <c r="G56" s="36">
        <v>475.59420002695043</v>
      </c>
      <c r="H56" s="52">
        <v>0.41030927835051545</v>
      </c>
      <c r="I56" s="52">
        <v>7.5601374570446736E-3</v>
      </c>
      <c r="J56" s="52">
        <v>0.5821305841924399</v>
      </c>
      <c r="K56" s="56">
        <v>17.55638309833687</v>
      </c>
      <c r="L56" s="57">
        <v>12.20284835359606</v>
      </c>
      <c r="Q56" s="32">
        <f t="shared" si="4"/>
        <v>4</v>
      </c>
      <c r="R56" s="33" t="str">
        <f t="shared" si="4"/>
        <v>NWGF 98%</v>
      </c>
      <c r="S56" s="58">
        <v>3178.986252278698</v>
      </c>
      <c r="T56" s="59" t="e">
        <v>#N/A</v>
      </c>
      <c r="U56" s="59">
        <v>15483.053232447795</v>
      </c>
      <c r="V56" s="60">
        <v>463.37547878427205</v>
      </c>
      <c r="W56" s="52">
        <v>0.36397984886649876</v>
      </c>
      <c r="X56" s="52">
        <v>1.1335012594458438E-2</v>
      </c>
      <c r="Y56" s="52">
        <v>0.62468513853904284</v>
      </c>
      <c r="Z56" s="56">
        <v>16.170423695879929</v>
      </c>
      <c r="AA56" s="57">
        <v>11.694404827158136</v>
      </c>
      <c r="AF56" s="32">
        <f t="shared" si="5"/>
        <v>4</v>
      </c>
      <c r="AG56" s="33" t="str">
        <f t="shared" si="5"/>
        <v>NWGF 98%</v>
      </c>
      <c r="AH56" s="58">
        <v>2548.2507202217867</v>
      </c>
      <c r="AI56" s="59" t="e">
        <v>#N/A</v>
      </c>
      <c r="AJ56" s="59">
        <v>9051.1661769360489</v>
      </c>
      <c r="AK56" s="60">
        <v>490.2714536830585</v>
      </c>
      <c r="AL56" s="52">
        <v>0.4659606656580938</v>
      </c>
      <c r="AM56" s="52">
        <v>3.0257186081694403E-3</v>
      </c>
      <c r="AN56" s="52">
        <v>0.53101361573373673</v>
      </c>
      <c r="AO56" s="56">
        <v>19.317659402601134</v>
      </c>
      <c r="AP56" s="57">
        <v>13.598063541867413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31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31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31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10621.396700367661</v>
      </c>
      <c r="F67" s="23">
        <v>12604.743633730277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14000.354746207364</v>
      </c>
      <c r="U67" s="23">
        <v>16185.656038060388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6637.1172933748667</v>
      </c>
      <c r="AJ67" s="23">
        <v>8382.3308788918457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2503.4222947839135</v>
      </c>
      <c r="E68" s="43">
        <v>9694.8001948929978</v>
      </c>
      <c r="F68" s="43">
        <v>12198.222489676904</v>
      </c>
      <c r="G68" s="44">
        <v>152.08783149265886</v>
      </c>
      <c r="H68" s="51">
        <v>0.18773006134969325</v>
      </c>
      <c r="I68" s="51">
        <v>0.57668711656441718</v>
      </c>
      <c r="J68" s="51">
        <v>0.23558282208588957</v>
      </c>
      <c r="K68" s="45">
        <v>20.219776939779411</v>
      </c>
      <c r="L68" s="46">
        <v>12.725602417584719</v>
      </c>
      <c r="Q68" s="40">
        <f t="shared" si="10"/>
        <v>1</v>
      </c>
      <c r="R68" s="41" t="str">
        <f t="shared" si="10"/>
        <v>NWGF 90%</v>
      </c>
      <c r="S68" s="42">
        <v>2824.1582799594717</v>
      </c>
      <c r="T68" s="43">
        <v>12816.843320299033</v>
      </c>
      <c r="U68" s="43">
        <v>15641.001600258498</v>
      </c>
      <c r="V68" s="44">
        <v>112.01404944247922</v>
      </c>
      <c r="W68" s="51">
        <v>5.8956916099773243E-2</v>
      </c>
      <c r="X68" s="51">
        <v>0.81632653061224492</v>
      </c>
      <c r="Y68" s="51">
        <v>0.12471655328798185</v>
      </c>
      <c r="Z68" s="45">
        <v>13.985866547313254</v>
      </c>
      <c r="AA68" s="46">
        <v>9.0661621547424929</v>
      </c>
      <c r="AF68" s="40">
        <f t="shared" si="11"/>
        <v>1</v>
      </c>
      <c r="AG68" s="41" t="str">
        <f t="shared" si="11"/>
        <v>NWGF 90%</v>
      </c>
      <c r="AH68" s="42">
        <v>2125.2282587881286</v>
      </c>
      <c r="AI68" s="43">
        <v>6013.4605737591264</v>
      </c>
      <c r="AJ68" s="43">
        <v>8138.6888325472619</v>
      </c>
      <c r="AK68" s="44">
        <v>199.34060658391343</v>
      </c>
      <c r="AL68" s="51">
        <v>0.33957219251336901</v>
      </c>
      <c r="AM68" s="51">
        <v>0.29411764705882354</v>
      </c>
      <c r="AN68" s="51">
        <v>0.36631016042780751</v>
      </c>
      <c r="AO68" s="45">
        <v>22.306441506295272</v>
      </c>
      <c r="AP68" s="46">
        <v>14.478174250845219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2517.87690205839</v>
      </c>
      <c r="E69" s="43">
        <v>9535.1608712317156</v>
      </c>
      <c r="F69" s="43">
        <v>12053.037773290105</v>
      </c>
      <c r="G69" s="44">
        <v>203.11593233992201</v>
      </c>
      <c r="H69" s="51">
        <v>0.17300613496932515</v>
      </c>
      <c r="I69" s="51">
        <v>0.51656441717791413</v>
      </c>
      <c r="J69" s="51">
        <v>0.31042944785276072</v>
      </c>
      <c r="K69" s="45">
        <v>16.232117154069073</v>
      </c>
      <c r="L69" s="46">
        <v>9.1267428078961608</v>
      </c>
      <c r="Q69" s="20">
        <f t="shared" si="10"/>
        <v>2</v>
      </c>
      <c r="R69" s="21" t="str">
        <f t="shared" si="10"/>
        <v>NWGF 92%</v>
      </c>
      <c r="S69" s="42">
        <v>2839.8199187533601</v>
      </c>
      <c r="T69" s="43">
        <v>12599.568615481301</v>
      </c>
      <c r="U69" s="43">
        <v>15439.388534234653</v>
      </c>
      <c r="V69" s="44">
        <v>162.29528526307652</v>
      </c>
      <c r="W69" s="51">
        <v>4.9886621315192746E-2</v>
      </c>
      <c r="X69" s="51">
        <v>0.73242630385487528</v>
      </c>
      <c r="Y69" s="51">
        <v>0.21768707482993196</v>
      </c>
      <c r="Z69" s="45">
        <v>11.260076621591384</v>
      </c>
      <c r="AA69" s="46">
        <v>3.3735914526738009</v>
      </c>
      <c r="AF69" s="20">
        <f t="shared" si="11"/>
        <v>2</v>
      </c>
      <c r="AG69" s="21" t="str">
        <f t="shared" si="11"/>
        <v>NWGF 92%</v>
      </c>
      <c r="AH69" s="42">
        <v>2138.2596016239436</v>
      </c>
      <c r="AI69" s="43">
        <v>5921.7816861673446</v>
      </c>
      <c r="AJ69" s="43">
        <v>8060.0412877912904</v>
      </c>
      <c r="AK69" s="44">
        <v>251.24936913374214</v>
      </c>
      <c r="AL69" s="51">
        <v>0.31818181818181818</v>
      </c>
      <c r="AM69" s="51">
        <v>0.26203208556149732</v>
      </c>
      <c r="AN69" s="51">
        <v>0.4197860962566845</v>
      </c>
      <c r="AO69" s="45">
        <v>18.540564544148005</v>
      </c>
      <c r="AP69" s="46">
        <v>11.462535697965873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2625.9114651587979</v>
      </c>
      <c r="E70" s="43">
        <v>9297.6482583102388</v>
      </c>
      <c r="F70" s="43">
        <v>11923.559723469032</v>
      </c>
      <c r="G70" s="44">
        <v>276.82882774602558</v>
      </c>
      <c r="H70" s="51">
        <v>0.23680981595092024</v>
      </c>
      <c r="I70" s="51">
        <v>0.29570552147239265</v>
      </c>
      <c r="J70" s="51">
        <v>0.46748466257668714</v>
      </c>
      <c r="K70" s="45">
        <v>12.683239680995779</v>
      </c>
      <c r="L70" s="46">
        <v>9.1100191817017944</v>
      </c>
      <c r="Q70" s="20">
        <f t="shared" si="10"/>
        <v>3</v>
      </c>
      <c r="R70" s="21" t="str">
        <f t="shared" si="10"/>
        <v>NWGF 95%</v>
      </c>
      <c r="S70" s="42">
        <v>2967.3545615809776</v>
      </c>
      <c r="T70" s="43">
        <v>12272.688792182169</v>
      </c>
      <c r="U70" s="43">
        <v>15240.043353763138</v>
      </c>
      <c r="V70" s="44">
        <v>265.10445532761099</v>
      </c>
      <c r="W70" s="51">
        <v>0.10430839002267574</v>
      </c>
      <c r="X70" s="51">
        <v>0.48299319727891155</v>
      </c>
      <c r="Y70" s="51">
        <v>0.41269841269841268</v>
      </c>
      <c r="Z70" s="45">
        <v>9.4350727622666053</v>
      </c>
      <c r="AA70" s="46">
        <v>6.6357077469008745</v>
      </c>
      <c r="AF70" s="20">
        <f t="shared" si="11"/>
        <v>3</v>
      </c>
      <c r="AG70" s="21" t="str">
        <f t="shared" si="11"/>
        <v>NWGF 95%</v>
      </c>
      <c r="AH70" s="42">
        <v>2223.300755206445</v>
      </c>
      <c r="AI70" s="43">
        <v>5789.6459175682166</v>
      </c>
      <c r="AJ70" s="43">
        <v>8012.9466727746649</v>
      </c>
      <c r="AK70" s="44">
        <v>290.65355565116238</v>
      </c>
      <c r="AL70" s="51">
        <v>0.39304812834224601</v>
      </c>
      <c r="AM70" s="51">
        <v>7.4866310160427801E-2</v>
      </c>
      <c r="AN70" s="51">
        <v>0.53208556149732622</v>
      </c>
      <c r="AO70" s="45">
        <v>15.006295768441316</v>
      </c>
      <c r="AP70" s="46">
        <v>11.244686230800291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2789.8459752537833</v>
      </c>
      <c r="E71" s="59" t="e">
        <v>#N/A</v>
      </c>
      <c r="F71" s="59">
        <v>11766.865214143387</v>
      </c>
      <c r="G71" s="60">
        <v>431.4446545066956</v>
      </c>
      <c r="H71" s="52">
        <v>0.44907975460122701</v>
      </c>
      <c r="I71" s="52">
        <v>7.3619631901840491E-3</v>
      </c>
      <c r="J71" s="52">
        <v>0.54355828220858893</v>
      </c>
      <c r="K71" s="56">
        <v>19.20910011504558</v>
      </c>
      <c r="L71" s="57">
        <v>13.56853898632971</v>
      </c>
      <c r="Q71" s="32">
        <f t="shared" si="10"/>
        <v>4</v>
      </c>
      <c r="R71" s="33" t="str">
        <f t="shared" si="10"/>
        <v>NWGF 98%</v>
      </c>
      <c r="S71" s="58">
        <v>3154.1146519182112</v>
      </c>
      <c r="T71" s="59" t="e">
        <v>#N/A</v>
      </c>
      <c r="U71" s="59">
        <v>14957.459502804544</v>
      </c>
      <c r="V71" s="60">
        <v>543.67283131798354</v>
      </c>
      <c r="W71" s="52">
        <v>0.3854875283446712</v>
      </c>
      <c r="X71" s="52">
        <v>1.1337868480725623E-2</v>
      </c>
      <c r="Y71" s="52">
        <v>0.60317460317460314</v>
      </c>
      <c r="Z71" s="56">
        <v>17.844736939155275</v>
      </c>
      <c r="AA71" s="57">
        <v>12.541075586112182</v>
      </c>
      <c r="AF71" s="32">
        <f t="shared" si="11"/>
        <v>4</v>
      </c>
      <c r="AG71" s="33" t="str">
        <f t="shared" si="11"/>
        <v>NWGF 98%</v>
      </c>
      <c r="AH71" s="58">
        <v>2360.3206105238087</v>
      </c>
      <c r="AI71" s="59" t="e">
        <v>#N/A</v>
      </c>
      <c r="AJ71" s="59">
        <v>8004.6938737702139</v>
      </c>
      <c r="AK71" s="60">
        <v>299.11142997787675</v>
      </c>
      <c r="AL71" s="52">
        <v>0.52406417112299464</v>
      </c>
      <c r="AM71" s="52">
        <v>2.6737967914438501E-3</v>
      </c>
      <c r="AN71" s="52">
        <v>0.4732620320855615</v>
      </c>
      <c r="AO71" s="56">
        <v>20.984416054758292</v>
      </c>
      <c r="AP71" s="57">
        <v>15.190194983339484</v>
      </c>
    </row>
  </sheetData>
  <mergeCells count="21">
    <mergeCell ref="D63:J63"/>
    <mergeCell ref="S63:Y63"/>
    <mergeCell ref="AH63:AN63"/>
    <mergeCell ref="D33:J33"/>
    <mergeCell ref="S33:Y33"/>
    <mergeCell ref="AH33:AN33"/>
    <mergeCell ref="AW33:BC33"/>
    <mergeCell ref="BL33:BR33"/>
    <mergeCell ref="D48:J48"/>
    <mergeCell ref="S48:Y48"/>
    <mergeCell ref="AH48:AN48"/>
    <mergeCell ref="D3:J3"/>
    <mergeCell ref="S3:Y3"/>
    <mergeCell ref="AH3:AN3"/>
    <mergeCell ref="AW3:BC3"/>
    <mergeCell ref="BL3:BR3"/>
    <mergeCell ref="D18:J18"/>
    <mergeCell ref="S18:Y18"/>
    <mergeCell ref="AH18:AN18"/>
    <mergeCell ref="AW18:BC18"/>
    <mergeCell ref="BL18:BR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BT71"/>
  <sheetViews>
    <sheetView workbookViewId="0">
      <selection activeCell="F29" sqref="F29"/>
    </sheetView>
  </sheetViews>
  <sheetFormatPr defaultRowHeight="15" x14ac:dyDescent="0.25"/>
  <cols>
    <col min="3" max="3" width="12.42578125" customWidth="1"/>
    <col min="13" max="16" width="3.140625" customWidth="1"/>
    <col min="18" max="18" width="10.140625" customWidth="1"/>
    <col min="28" max="31" width="3.140625" customWidth="1"/>
    <col min="33" max="33" width="9.85546875" customWidth="1"/>
    <col min="43" max="46" width="3.140625" customWidth="1"/>
    <col min="48" max="48" width="9.85546875" customWidth="1"/>
    <col min="58" max="61" width="3.140625" customWidth="1"/>
    <col min="63" max="63" width="9.7109375" customWidth="1"/>
  </cols>
  <sheetData>
    <row r="2" spans="2:72" x14ac:dyDescent="0.25">
      <c r="B2" s="1" t="s">
        <v>17</v>
      </c>
      <c r="C2" s="2"/>
      <c r="D2" s="2"/>
      <c r="E2" s="2"/>
      <c r="F2" s="2"/>
      <c r="G2" s="39" t="s">
        <v>32</v>
      </c>
      <c r="H2" s="2"/>
      <c r="I2" s="2"/>
      <c r="J2" s="2"/>
      <c r="K2" s="2"/>
      <c r="L2" s="3"/>
      <c r="Q2" s="1" t="s">
        <v>66</v>
      </c>
      <c r="R2" s="2"/>
      <c r="S2" s="2"/>
      <c r="T2" s="2"/>
      <c r="U2" s="2"/>
      <c r="V2" s="39" t="s">
        <v>32</v>
      </c>
      <c r="W2" s="2"/>
      <c r="X2" s="2"/>
      <c r="Y2" s="2"/>
      <c r="Z2" s="2"/>
      <c r="AA2" s="3"/>
      <c r="AF2" s="1" t="s">
        <v>67</v>
      </c>
      <c r="AG2" s="2"/>
      <c r="AH2" s="2"/>
      <c r="AI2" s="2"/>
      <c r="AJ2" s="2"/>
      <c r="AK2" s="39" t="s">
        <v>32</v>
      </c>
      <c r="AL2" s="2"/>
      <c r="AM2" s="2"/>
      <c r="AN2" s="2"/>
      <c r="AO2" s="2"/>
      <c r="AP2" s="3"/>
      <c r="AU2" s="1" t="s">
        <v>68</v>
      </c>
      <c r="AV2" s="2"/>
      <c r="AW2" s="2"/>
      <c r="AX2" s="2"/>
      <c r="AY2" s="2"/>
      <c r="AZ2" s="39" t="s">
        <v>32</v>
      </c>
      <c r="BA2" s="2"/>
      <c r="BB2" s="2"/>
      <c r="BC2" s="2"/>
      <c r="BD2" s="2"/>
      <c r="BE2" s="3"/>
      <c r="BJ2" s="1" t="s">
        <v>69</v>
      </c>
      <c r="BK2" s="2"/>
      <c r="BL2" s="2"/>
      <c r="BM2" s="2"/>
      <c r="BN2" s="2"/>
      <c r="BO2" s="39" t="s">
        <v>32</v>
      </c>
      <c r="BP2" s="2"/>
      <c r="BQ2" s="2"/>
      <c r="BR2" s="2"/>
      <c r="BS2" s="2"/>
      <c r="BT2" s="3"/>
    </row>
    <row r="3" spans="2:72" x14ac:dyDescent="0.25">
      <c r="B3" s="4"/>
      <c r="C3" s="5"/>
      <c r="D3" s="99" t="s">
        <v>0</v>
      </c>
      <c r="E3" s="99"/>
      <c r="F3" s="99"/>
      <c r="G3" s="99"/>
      <c r="H3" s="99"/>
      <c r="I3" s="99"/>
      <c r="J3" s="100"/>
      <c r="K3" s="6" t="s">
        <v>1</v>
      </c>
      <c r="L3" s="7"/>
      <c r="Q3" s="4"/>
      <c r="R3" s="5"/>
      <c r="S3" s="99" t="s">
        <v>0</v>
      </c>
      <c r="T3" s="99"/>
      <c r="U3" s="99"/>
      <c r="V3" s="99"/>
      <c r="W3" s="99"/>
      <c r="X3" s="99"/>
      <c r="Y3" s="100"/>
      <c r="Z3" s="6" t="s">
        <v>1</v>
      </c>
      <c r="AA3" s="7"/>
      <c r="AF3" s="4"/>
      <c r="AG3" s="5"/>
      <c r="AH3" s="99" t="s">
        <v>0</v>
      </c>
      <c r="AI3" s="99"/>
      <c r="AJ3" s="99"/>
      <c r="AK3" s="99"/>
      <c r="AL3" s="99"/>
      <c r="AM3" s="99"/>
      <c r="AN3" s="100"/>
      <c r="AO3" s="6" t="s">
        <v>1</v>
      </c>
      <c r="AP3" s="7"/>
      <c r="AU3" s="4"/>
      <c r="AV3" s="5"/>
      <c r="AW3" s="99" t="s">
        <v>0</v>
      </c>
      <c r="AX3" s="99"/>
      <c r="AY3" s="99"/>
      <c r="AZ3" s="99"/>
      <c r="BA3" s="99"/>
      <c r="BB3" s="99"/>
      <c r="BC3" s="100"/>
      <c r="BD3" s="6" t="s">
        <v>1</v>
      </c>
      <c r="BE3" s="7"/>
      <c r="BJ3" s="4"/>
      <c r="BK3" s="5"/>
      <c r="BL3" s="99" t="s">
        <v>0</v>
      </c>
      <c r="BM3" s="99"/>
      <c r="BN3" s="99"/>
      <c r="BO3" s="99"/>
      <c r="BP3" s="99"/>
      <c r="BQ3" s="99"/>
      <c r="BR3" s="100"/>
      <c r="BS3" s="6" t="s">
        <v>1</v>
      </c>
      <c r="BT3" s="7"/>
    </row>
    <row r="4" spans="2:72" x14ac:dyDescent="0.25">
      <c r="B4" s="8"/>
      <c r="C4" s="9"/>
      <c r="D4" s="5" t="s">
        <v>2</v>
      </c>
      <c r="E4" s="10" t="s">
        <v>3</v>
      </c>
      <c r="F4" s="5"/>
      <c r="G4" s="10" t="s">
        <v>4</v>
      </c>
      <c r="H4" s="47" t="s">
        <v>5</v>
      </c>
      <c r="I4" s="48" t="s">
        <v>6</v>
      </c>
      <c r="J4" s="47" t="s">
        <v>5</v>
      </c>
      <c r="K4" s="11"/>
      <c r="L4" s="9"/>
      <c r="Q4" s="8"/>
      <c r="R4" s="9"/>
      <c r="S4" s="5" t="s">
        <v>2</v>
      </c>
      <c r="T4" s="10" t="s">
        <v>3</v>
      </c>
      <c r="U4" s="5"/>
      <c r="V4" s="10" t="s">
        <v>4</v>
      </c>
      <c r="W4" s="47" t="s">
        <v>5</v>
      </c>
      <c r="X4" s="48" t="s">
        <v>6</v>
      </c>
      <c r="Y4" s="47" t="s">
        <v>5</v>
      </c>
      <c r="Z4" s="11"/>
      <c r="AA4" s="9"/>
      <c r="AF4" s="8"/>
      <c r="AG4" s="9"/>
      <c r="AH4" s="5" t="s">
        <v>2</v>
      </c>
      <c r="AI4" s="10" t="s">
        <v>3</v>
      </c>
      <c r="AJ4" s="5"/>
      <c r="AK4" s="10" t="s">
        <v>4</v>
      </c>
      <c r="AL4" s="47" t="s">
        <v>5</v>
      </c>
      <c r="AM4" s="48" t="s">
        <v>6</v>
      </c>
      <c r="AN4" s="47" t="s">
        <v>5</v>
      </c>
      <c r="AO4" s="11"/>
      <c r="AP4" s="9"/>
      <c r="AU4" s="8"/>
      <c r="AV4" s="9"/>
      <c r="AW4" s="5" t="s">
        <v>2</v>
      </c>
      <c r="AX4" s="10" t="s">
        <v>3</v>
      </c>
      <c r="AY4" s="5"/>
      <c r="AZ4" s="10" t="s">
        <v>4</v>
      </c>
      <c r="BA4" s="47" t="s">
        <v>5</v>
      </c>
      <c r="BB4" s="48" t="s">
        <v>6</v>
      </c>
      <c r="BC4" s="47" t="s">
        <v>5</v>
      </c>
      <c r="BD4" s="11"/>
      <c r="BE4" s="9"/>
      <c r="BJ4" s="8"/>
      <c r="BK4" s="9"/>
      <c r="BL4" s="5" t="s">
        <v>2</v>
      </c>
      <c r="BM4" s="10" t="s">
        <v>3</v>
      </c>
      <c r="BN4" s="5"/>
      <c r="BO4" s="10" t="s">
        <v>4</v>
      </c>
      <c r="BP4" s="47" t="s">
        <v>5</v>
      </c>
      <c r="BQ4" s="48" t="s">
        <v>6</v>
      </c>
      <c r="BR4" s="47" t="s">
        <v>5</v>
      </c>
      <c r="BS4" s="11"/>
      <c r="BT4" s="9"/>
    </row>
    <row r="5" spans="2:72" x14ac:dyDescent="0.25">
      <c r="B5" s="12" t="s">
        <v>7</v>
      </c>
      <c r="C5" s="13" t="s">
        <v>19</v>
      </c>
      <c r="D5" s="14" t="s">
        <v>8</v>
      </c>
      <c r="E5" s="15" t="s">
        <v>9</v>
      </c>
      <c r="F5" s="14" t="s">
        <v>4</v>
      </c>
      <c r="G5" s="15" t="s">
        <v>10</v>
      </c>
      <c r="H5" s="49" t="s">
        <v>11</v>
      </c>
      <c r="I5" s="49" t="s">
        <v>12</v>
      </c>
      <c r="J5" s="49" t="s">
        <v>13</v>
      </c>
      <c r="K5" s="14" t="s">
        <v>15</v>
      </c>
      <c r="L5" s="16" t="s">
        <v>14</v>
      </c>
      <c r="Q5" s="12" t="s">
        <v>7</v>
      </c>
      <c r="R5" s="13" t="s">
        <v>19</v>
      </c>
      <c r="S5" s="14" t="s">
        <v>8</v>
      </c>
      <c r="T5" s="15" t="s">
        <v>9</v>
      </c>
      <c r="U5" s="14" t="s">
        <v>4</v>
      </c>
      <c r="V5" s="15" t="s">
        <v>10</v>
      </c>
      <c r="W5" s="49" t="s">
        <v>11</v>
      </c>
      <c r="X5" s="49" t="s">
        <v>12</v>
      </c>
      <c r="Y5" s="49" t="s">
        <v>13</v>
      </c>
      <c r="Z5" s="14" t="s">
        <v>15</v>
      </c>
      <c r="AA5" s="16" t="s">
        <v>14</v>
      </c>
      <c r="AF5" s="12" t="s">
        <v>7</v>
      </c>
      <c r="AG5" s="13" t="s">
        <v>19</v>
      </c>
      <c r="AH5" s="14" t="s">
        <v>8</v>
      </c>
      <c r="AI5" s="15" t="s">
        <v>9</v>
      </c>
      <c r="AJ5" s="14" t="s">
        <v>4</v>
      </c>
      <c r="AK5" s="15" t="s">
        <v>10</v>
      </c>
      <c r="AL5" s="49" t="s">
        <v>11</v>
      </c>
      <c r="AM5" s="49" t="s">
        <v>12</v>
      </c>
      <c r="AN5" s="49" t="s">
        <v>13</v>
      </c>
      <c r="AO5" s="14" t="s">
        <v>15</v>
      </c>
      <c r="AP5" s="16" t="s">
        <v>14</v>
      </c>
      <c r="AU5" s="12" t="s">
        <v>7</v>
      </c>
      <c r="AV5" s="13" t="s">
        <v>19</v>
      </c>
      <c r="AW5" s="14" t="s">
        <v>8</v>
      </c>
      <c r="AX5" s="15" t="s">
        <v>9</v>
      </c>
      <c r="AY5" s="14" t="s">
        <v>4</v>
      </c>
      <c r="AZ5" s="15" t="s">
        <v>10</v>
      </c>
      <c r="BA5" s="49" t="s">
        <v>11</v>
      </c>
      <c r="BB5" s="49" t="s">
        <v>12</v>
      </c>
      <c r="BC5" s="49" t="s">
        <v>13</v>
      </c>
      <c r="BD5" s="14" t="s">
        <v>15</v>
      </c>
      <c r="BE5" s="16" t="s">
        <v>14</v>
      </c>
      <c r="BJ5" s="12" t="s">
        <v>7</v>
      </c>
      <c r="BK5" s="13" t="s">
        <v>19</v>
      </c>
      <c r="BL5" s="14" t="s">
        <v>8</v>
      </c>
      <c r="BM5" s="15" t="s">
        <v>9</v>
      </c>
      <c r="BN5" s="14" t="s">
        <v>4</v>
      </c>
      <c r="BO5" s="15" t="s">
        <v>10</v>
      </c>
      <c r="BP5" s="49" t="s">
        <v>11</v>
      </c>
      <c r="BQ5" s="49" t="s">
        <v>12</v>
      </c>
      <c r="BR5" s="49" t="s">
        <v>13</v>
      </c>
      <c r="BS5" s="14" t="s">
        <v>15</v>
      </c>
      <c r="BT5" s="16" t="s">
        <v>14</v>
      </c>
    </row>
    <row r="6" spans="2:72" x14ac:dyDescent="0.25">
      <c r="B6" s="17" t="s">
        <v>16</v>
      </c>
      <c r="C6" s="18"/>
      <c r="D6" s="5"/>
      <c r="E6" s="10"/>
      <c r="F6" s="5"/>
      <c r="G6" s="10"/>
      <c r="H6" s="47"/>
      <c r="I6" s="47"/>
      <c r="J6" s="47"/>
      <c r="K6" s="5"/>
      <c r="L6" s="19"/>
      <c r="Q6" s="17" t="s">
        <v>16</v>
      </c>
      <c r="R6" s="18"/>
      <c r="S6" s="5"/>
      <c r="T6" s="10"/>
      <c r="U6" s="5"/>
      <c r="V6" s="10"/>
      <c r="W6" s="47"/>
      <c r="X6" s="47"/>
      <c r="Y6" s="47"/>
      <c r="Z6" s="5"/>
      <c r="AA6" s="19"/>
      <c r="AF6" s="17" t="s">
        <v>16</v>
      </c>
      <c r="AG6" s="18"/>
      <c r="AH6" s="5"/>
      <c r="AI6" s="10"/>
      <c r="AJ6" s="5"/>
      <c r="AK6" s="10"/>
      <c r="AL6" s="47"/>
      <c r="AM6" s="47"/>
      <c r="AN6" s="47"/>
      <c r="AO6" s="5"/>
      <c r="AP6" s="19"/>
      <c r="AU6" s="17" t="s">
        <v>16</v>
      </c>
      <c r="AV6" s="18"/>
      <c r="AW6" s="5"/>
      <c r="AX6" s="10"/>
      <c r="AY6" s="5"/>
      <c r="AZ6" s="10"/>
      <c r="BA6" s="47"/>
      <c r="BB6" s="47"/>
      <c r="BC6" s="47"/>
      <c r="BD6" s="5"/>
      <c r="BE6" s="19"/>
      <c r="BJ6" s="17" t="s">
        <v>16</v>
      </c>
      <c r="BK6" s="18"/>
      <c r="BL6" s="5"/>
      <c r="BM6" s="10"/>
      <c r="BN6" s="5"/>
      <c r="BO6" s="10"/>
      <c r="BP6" s="47"/>
      <c r="BQ6" s="47"/>
      <c r="BR6" s="47"/>
      <c r="BS6" s="5"/>
      <c r="BT6" s="19"/>
    </row>
    <row r="7" spans="2:72" x14ac:dyDescent="0.25">
      <c r="B7" s="20">
        <v>0</v>
      </c>
      <c r="C7" s="21" t="s">
        <v>64</v>
      </c>
      <c r="D7" s="22">
        <v>2218.348273703441</v>
      </c>
      <c r="E7" s="23">
        <v>10300.776802634602</v>
      </c>
      <c r="F7" s="23">
        <v>12519.125076338105</v>
      </c>
      <c r="G7" s="24"/>
      <c r="H7" s="50"/>
      <c r="I7" s="50"/>
      <c r="J7" s="50"/>
      <c r="K7" s="25"/>
      <c r="L7" s="26"/>
      <c r="Q7" s="20">
        <v>0</v>
      </c>
      <c r="R7" s="21" t="s">
        <v>64</v>
      </c>
      <c r="S7" s="22">
        <v>1848.1221297561303</v>
      </c>
      <c r="T7" s="23">
        <v>10185.289195924763</v>
      </c>
      <c r="U7" s="23">
        <v>12033.411325680867</v>
      </c>
      <c r="V7" s="24"/>
      <c r="W7" s="50"/>
      <c r="X7" s="50"/>
      <c r="Y7" s="50"/>
      <c r="Z7" s="25"/>
      <c r="AA7" s="26"/>
      <c r="AF7" s="20">
        <v>0</v>
      </c>
      <c r="AG7" s="21" t="s">
        <v>64</v>
      </c>
      <c r="AH7" s="22">
        <v>3300.7076132352709</v>
      </c>
      <c r="AI7" s="23">
        <v>10093.012168873149</v>
      </c>
      <c r="AJ7" s="23">
        <v>13393.71978210841</v>
      </c>
      <c r="AK7" s="24"/>
      <c r="AL7" s="50"/>
      <c r="AM7" s="50"/>
      <c r="AN7" s="50"/>
      <c r="AO7" s="25"/>
      <c r="AP7" s="26"/>
      <c r="AU7" s="20">
        <v>0</v>
      </c>
      <c r="AV7" s="21" t="s">
        <v>64</v>
      </c>
      <c r="AW7" s="22">
        <v>1966.1505991664337</v>
      </c>
      <c r="AX7" s="23">
        <v>15688.80064609476</v>
      </c>
      <c r="AY7" s="23">
        <v>17654.951245261193</v>
      </c>
      <c r="AZ7" s="24"/>
      <c r="BA7" s="50"/>
      <c r="BB7" s="50"/>
      <c r="BC7" s="50"/>
      <c r="BD7" s="25"/>
      <c r="BE7" s="26"/>
      <c r="BJ7" s="20">
        <v>0</v>
      </c>
      <c r="BK7" s="21" t="s">
        <v>64</v>
      </c>
      <c r="BL7" s="22">
        <v>2969.730120494969</v>
      </c>
      <c r="BM7" s="23">
        <v>13270.192947215333</v>
      </c>
      <c r="BN7" s="23">
        <v>16239.923067710304</v>
      </c>
      <c r="BO7" s="24"/>
      <c r="BP7" s="50"/>
      <c r="BQ7" s="50"/>
      <c r="BR7" s="50"/>
      <c r="BS7" s="25"/>
      <c r="BT7" s="26"/>
    </row>
    <row r="8" spans="2:72" x14ac:dyDescent="0.25">
      <c r="B8" s="40">
        <v>1</v>
      </c>
      <c r="C8" s="41" t="s">
        <v>65</v>
      </c>
      <c r="D8" s="42">
        <v>2831.8626240360554</v>
      </c>
      <c r="E8" s="43">
        <v>9358.7588260698922</v>
      </c>
      <c r="F8" s="43">
        <v>12190.621450105937</v>
      </c>
      <c r="G8" s="44">
        <v>148.96287244809719</v>
      </c>
      <c r="H8" s="51">
        <v>0.19520000000000001</v>
      </c>
      <c r="I8" s="51">
        <v>0.5827</v>
      </c>
      <c r="J8" s="51">
        <v>0.22209999999999999</v>
      </c>
      <c r="K8" s="45">
        <v>21.884425114139159</v>
      </c>
      <c r="L8" s="46">
        <v>13.027271812382221</v>
      </c>
      <c r="Q8" s="40">
        <v>1</v>
      </c>
      <c r="R8" s="41" t="s">
        <v>65</v>
      </c>
      <c r="S8" s="42">
        <v>2695.8221245268846</v>
      </c>
      <c r="T8" s="43">
        <v>9248.3177480732538</v>
      </c>
      <c r="U8" s="43">
        <v>11944.139872600177</v>
      </c>
      <c r="V8" s="44">
        <v>58.766163828352674</v>
      </c>
      <c r="W8" s="51">
        <v>0.24402706808451871</v>
      </c>
      <c r="X8" s="51">
        <v>0.58168761220825849</v>
      </c>
      <c r="Y8" s="51">
        <v>0.17428531970722275</v>
      </c>
      <c r="Z8" s="45">
        <v>25.888958087390336</v>
      </c>
      <c r="AA8" s="46">
        <v>18.291026811185429</v>
      </c>
      <c r="AF8" s="40">
        <v>1</v>
      </c>
      <c r="AG8" s="41" t="s">
        <v>65</v>
      </c>
      <c r="AH8" s="42">
        <v>3205.1067274339416</v>
      </c>
      <c r="AI8" s="43">
        <v>9179.6815511952682</v>
      </c>
      <c r="AJ8" s="43">
        <v>12384.788278629212</v>
      </c>
      <c r="AK8" s="44">
        <v>411.29780668635436</v>
      </c>
      <c r="AL8" s="51">
        <v>5.6138933764135701E-2</v>
      </c>
      <c r="AM8" s="51">
        <v>0.57996768982229407</v>
      </c>
      <c r="AN8" s="51">
        <v>0.36389337641357028</v>
      </c>
      <c r="AO8" s="45">
        <v>3.7750594354730951</v>
      </c>
      <c r="AP8" s="46">
        <v>1.0129864205997756</v>
      </c>
      <c r="AU8" s="40">
        <v>1</v>
      </c>
      <c r="AV8" s="41" t="s">
        <v>65</v>
      </c>
      <c r="AW8" s="42">
        <v>3117.3737394261434</v>
      </c>
      <c r="AX8" s="43">
        <v>14352.569771017559</v>
      </c>
      <c r="AY8" s="43">
        <v>17469.943510443703</v>
      </c>
      <c r="AZ8" s="44">
        <v>48.368939616923299</v>
      </c>
      <c r="BA8" s="51">
        <v>0.2132701421800948</v>
      </c>
      <c r="BB8" s="51">
        <v>0.63507109004739337</v>
      </c>
      <c r="BC8" s="51">
        <v>0.15165876777251186</v>
      </c>
      <c r="BD8" s="45">
        <v>20.246558040277954</v>
      </c>
      <c r="BE8" s="46">
        <v>11.402207995240767</v>
      </c>
      <c r="BJ8" s="40">
        <v>1</v>
      </c>
      <c r="BK8" s="41" t="s">
        <v>65</v>
      </c>
      <c r="BL8" s="42">
        <v>2841.223896053295</v>
      </c>
      <c r="BM8" s="43">
        <v>11989.384784108859</v>
      </c>
      <c r="BN8" s="43">
        <v>14830.608680162159</v>
      </c>
      <c r="BO8" s="44">
        <v>493.38495257340958</v>
      </c>
      <c r="BP8" s="51">
        <v>1.3888888888888888E-2</v>
      </c>
      <c r="BQ8" s="51">
        <v>0.625</v>
      </c>
      <c r="BR8" s="51">
        <v>0.3611111111111111</v>
      </c>
      <c r="BS8" s="45">
        <v>1.5718343075494305</v>
      </c>
      <c r="BT8" s="46">
        <v>1.3595872579200927</v>
      </c>
    </row>
    <row r="9" spans="2:72" x14ac:dyDescent="0.25">
      <c r="B9" s="40">
        <v>2</v>
      </c>
      <c r="C9" s="41" t="s">
        <v>70</v>
      </c>
      <c r="D9" s="42">
        <v>2849.8072225000669</v>
      </c>
      <c r="E9" s="43">
        <v>9201.2325245306565</v>
      </c>
      <c r="F9" s="43">
        <v>12051.039747030734</v>
      </c>
      <c r="G9" s="44">
        <v>198.66160318375987</v>
      </c>
      <c r="H9" s="51">
        <v>0.18240000000000001</v>
      </c>
      <c r="I9" s="51">
        <v>0.52049999999999996</v>
      </c>
      <c r="J9" s="51">
        <v>0.29709999999999998</v>
      </c>
      <c r="K9" s="45">
        <v>16.608679792706059</v>
      </c>
      <c r="L9" s="46">
        <v>8.6779247094703464</v>
      </c>
      <c r="Q9" s="40">
        <v>2</v>
      </c>
      <c r="R9" s="41" t="s">
        <v>70</v>
      </c>
      <c r="S9" s="42">
        <v>2713.5451927916429</v>
      </c>
      <c r="T9" s="43">
        <v>9094.1472800195606</v>
      </c>
      <c r="U9" s="43">
        <v>11807.692472811208</v>
      </c>
      <c r="V9" s="44">
        <v>104.39453259877548</v>
      </c>
      <c r="W9" s="51">
        <v>0.22690236155227178</v>
      </c>
      <c r="X9" s="51">
        <v>0.526584725866593</v>
      </c>
      <c r="Y9" s="51">
        <v>0.2465129125811352</v>
      </c>
      <c r="Z9" s="45">
        <v>19.548610356177818</v>
      </c>
      <c r="AA9" s="46">
        <v>13.100242027432216</v>
      </c>
      <c r="AF9" s="40">
        <v>2</v>
      </c>
      <c r="AG9" s="41" t="s">
        <v>70</v>
      </c>
      <c r="AH9" s="42">
        <v>3224.1531590884006</v>
      </c>
      <c r="AI9" s="43">
        <v>9022.571065753169</v>
      </c>
      <c r="AJ9" s="43">
        <v>12246.724224841586</v>
      </c>
      <c r="AK9" s="44">
        <v>466.99218220895409</v>
      </c>
      <c r="AL9" s="51">
        <v>5.5735056542810989E-2</v>
      </c>
      <c r="AM9" s="51">
        <v>0.49919224555735059</v>
      </c>
      <c r="AN9" s="51">
        <v>0.44507269789983844</v>
      </c>
      <c r="AO9" s="45">
        <v>3.1534549298702301</v>
      </c>
      <c r="AP9" s="46">
        <v>0.99605054779202484</v>
      </c>
      <c r="AU9" s="40">
        <v>2</v>
      </c>
      <c r="AV9" s="41" t="s">
        <v>70</v>
      </c>
      <c r="AW9" s="42">
        <v>3131.0792040243687</v>
      </c>
      <c r="AX9" s="43">
        <v>14095.142788559517</v>
      </c>
      <c r="AY9" s="43">
        <v>17226.221992583887</v>
      </c>
      <c r="AZ9" s="44">
        <v>154.97416790332809</v>
      </c>
      <c r="BA9" s="51">
        <v>0.1990521327014218</v>
      </c>
      <c r="BB9" s="51">
        <v>0.54502369668246442</v>
      </c>
      <c r="BC9" s="51">
        <v>0.25592417061611372</v>
      </c>
      <c r="BD9" s="45">
        <v>13.596631081276541</v>
      </c>
      <c r="BE9" s="46">
        <v>7.5161912634243393</v>
      </c>
      <c r="BJ9" s="40">
        <v>2</v>
      </c>
      <c r="BK9" s="41" t="s">
        <v>70</v>
      </c>
      <c r="BL9" s="42">
        <v>2855.9798617298688</v>
      </c>
      <c r="BM9" s="43">
        <v>11772.829215196365</v>
      </c>
      <c r="BN9" s="43">
        <v>14628.809076926238</v>
      </c>
      <c r="BO9" s="44">
        <v>579.48650990132876</v>
      </c>
      <c r="BP9" s="51">
        <v>1.3888888888888888E-2</v>
      </c>
      <c r="BQ9" s="51">
        <v>0.56944444444444442</v>
      </c>
      <c r="BR9" s="51">
        <v>0.41666666666666669</v>
      </c>
      <c r="BS9" s="45">
        <v>1.0600794142963135</v>
      </c>
      <c r="BT9" s="46">
        <v>0.84961965536326822</v>
      </c>
    </row>
    <row r="10" spans="2:72" x14ac:dyDescent="0.25">
      <c r="B10" s="20">
        <v>3</v>
      </c>
      <c r="C10" s="21" t="s">
        <v>79</v>
      </c>
      <c r="D10" s="27">
        <v>2986.0301025972926</v>
      </c>
      <c r="E10" s="28">
        <v>8958.8110819040885</v>
      </c>
      <c r="F10" s="28">
        <v>11944.841184501351</v>
      </c>
      <c r="G10" s="29">
        <v>263.29184267827969</v>
      </c>
      <c r="H10" s="51">
        <v>0.26790000000000003</v>
      </c>
      <c r="I10" s="51">
        <v>0.28249999999999997</v>
      </c>
      <c r="J10" s="51">
        <v>0.4496</v>
      </c>
      <c r="K10" s="30">
        <v>15.603544848837126</v>
      </c>
      <c r="L10" s="31">
        <v>10.598038180939765</v>
      </c>
      <c r="Q10" s="20">
        <v>3</v>
      </c>
      <c r="R10" s="21" t="s">
        <v>79</v>
      </c>
      <c r="S10" s="27">
        <v>2838.9510480422327</v>
      </c>
      <c r="T10" s="28">
        <v>8856.9077967072681</v>
      </c>
      <c r="U10" s="28">
        <v>11695.858844749495</v>
      </c>
      <c r="V10" s="29">
        <v>168.63874206296859</v>
      </c>
      <c r="W10" s="51">
        <v>0.28808175666344427</v>
      </c>
      <c r="X10" s="51">
        <v>0.31818809556691063</v>
      </c>
      <c r="Y10" s="51">
        <v>0.3937301477696451</v>
      </c>
      <c r="Z10" s="30">
        <v>16.805725933203963</v>
      </c>
      <c r="AA10" s="31">
        <v>11.947503312573495</v>
      </c>
      <c r="AF10" s="20">
        <v>3</v>
      </c>
      <c r="AG10" s="21" t="s">
        <v>79</v>
      </c>
      <c r="AH10" s="27">
        <v>3389.0836393896711</v>
      </c>
      <c r="AI10" s="28">
        <v>8778.7491419855633</v>
      </c>
      <c r="AJ10" s="28">
        <v>12167.832781375228</v>
      </c>
      <c r="AK10" s="29">
        <v>525.13245237573517</v>
      </c>
      <c r="AL10" s="51">
        <v>0.20759289176090467</v>
      </c>
      <c r="AM10" s="51">
        <v>0.17487883683360259</v>
      </c>
      <c r="AN10" s="51">
        <v>0.61752827140549271</v>
      </c>
      <c r="AO10" s="30">
        <v>9.9444614836508265</v>
      </c>
      <c r="AP10" s="31">
        <v>6.9937094789534582</v>
      </c>
      <c r="AU10" s="20">
        <v>3</v>
      </c>
      <c r="AV10" s="21" t="s">
        <v>79</v>
      </c>
      <c r="AW10" s="27">
        <v>3289.4843463133366</v>
      </c>
      <c r="AX10" s="28">
        <v>13715.569464216236</v>
      </c>
      <c r="AY10" s="28">
        <v>17005.053810529578</v>
      </c>
      <c r="AZ10" s="29">
        <v>294.1685901979115</v>
      </c>
      <c r="BA10" s="51">
        <v>0.2890995260663507</v>
      </c>
      <c r="BB10" s="51">
        <v>0.35071090047393366</v>
      </c>
      <c r="BC10" s="51">
        <v>0.36018957345971564</v>
      </c>
      <c r="BD10" s="30">
        <v>13.366325788354377</v>
      </c>
      <c r="BE10" s="31">
        <v>9.9861603780612693</v>
      </c>
      <c r="BJ10" s="20">
        <v>3</v>
      </c>
      <c r="BK10" s="21" t="s">
        <v>79</v>
      </c>
      <c r="BL10" s="27">
        <v>3027.8360958049248</v>
      </c>
      <c r="BM10" s="28">
        <v>11459.353202471477</v>
      </c>
      <c r="BN10" s="28">
        <v>14487.189298276402</v>
      </c>
      <c r="BO10" s="29">
        <v>687.60792903843867</v>
      </c>
      <c r="BP10" s="51">
        <v>0.25</v>
      </c>
      <c r="BQ10" s="51">
        <v>0.19444444444444442</v>
      </c>
      <c r="BR10" s="51">
        <v>0.55555555555555558</v>
      </c>
      <c r="BS10" s="30">
        <v>7.6506305619306669</v>
      </c>
      <c r="BT10" s="31">
        <v>6.4998858916892921</v>
      </c>
    </row>
    <row r="11" spans="2:72" x14ac:dyDescent="0.25">
      <c r="B11" s="32">
        <v>4</v>
      </c>
      <c r="C11" s="33" t="s">
        <v>80</v>
      </c>
      <c r="D11" s="34">
        <v>3182.9554568067124</v>
      </c>
      <c r="E11" s="35">
        <v>8760.3445902037347</v>
      </c>
      <c r="F11" s="35">
        <v>11943.300047010449</v>
      </c>
      <c r="G11" s="36">
        <v>264.20991554909665</v>
      </c>
      <c r="H11" s="52">
        <v>0.51759999999999995</v>
      </c>
      <c r="I11" s="52">
        <v>5.1999999999999998E-3</v>
      </c>
      <c r="J11" s="52">
        <v>0.47720000000000001</v>
      </c>
      <c r="K11" s="37">
        <v>22.961926715217441</v>
      </c>
      <c r="L11" s="38">
        <v>16.035342607490378</v>
      </c>
      <c r="Q11" s="32">
        <v>4</v>
      </c>
      <c r="R11" s="33" t="s">
        <v>80</v>
      </c>
      <c r="S11" s="34">
        <v>3027.216242019022</v>
      </c>
      <c r="T11" s="35">
        <v>8661.4551370691152</v>
      </c>
      <c r="U11" s="35">
        <v>11688.671379088128</v>
      </c>
      <c r="V11" s="36">
        <v>175.16155644732822</v>
      </c>
      <c r="W11" s="52">
        <v>0.54799060903190167</v>
      </c>
      <c r="X11" s="52">
        <v>5.5240988813699769E-3</v>
      </c>
      <c r="Y11" s="52">
        <v>0.44648529208672832</v>
      </c>
      <c r="Z11" s="37">
        <v>25.159019450543326</v>
      </c>
      <c r="AA11" s="38">
        <v>17.508991597598758</v>
      </c>
      <c r="AF11" s="32">
        <v>4</v>
      </c>
      <c r="AG11" s="33" t="s">
        <v>80</v>
      </c>
      <c r="AH11" s="34">
        <v>3610.7825088552027</v>
      </c>
      <c r="AI11" s="35">
        <v>8585.5483866873819</v>
      </c>
      <c r="AJ11" s="35">
        <v>12196.330895542569</v>
      </c>
      <c r="AK11" s="36">
        <v>496.16644142566361</v>
      </c>
      <c r="AL11" s="52">
        <v>0.43336025848142162</v>
      </c>
      <c r="AM11" s="52">
        <v>4.0387722132471729E-3</v>
      </c>
      <c r="AN11" s="52">
        <v>0.56260096930533121</v>
      </c>
      <c r="AO11" s="37">
        <v>17.885854971794302</v>
      </c>
      <c r="AP11" s="38">
        <v>12.72867758974783</v>
      </c>
      <c r="AU11" s="32">
        <v>4</v>
      </c>
      <c r="AV11" s="33" t="s">
        <v>80</v>
      </c>
      <c r="AW11" s="34">
        <v>3485.2281360759507</v>
      </c>
      <c r="AX11" s="35">
        <v>13372.76739914383</v>
      </c>
      <c r="AY11" s="35">
        <v>16857.995535219776</v>
      </c>
      <c r="AZ11" s="36">
        <v>439.99751066957242</v>
      </c>
      <c r="BA11" s="52">
        <v>0.49763033175355448</v>
      </c>
      <c r="BB11" s="52">
        <v>9.4786729857819912E-3</v>
      </c>
      <c r="BC11" s="52">
        <v>0.49289099526066349</v>
      </c>
      <c r="BD11" s="37">
        <v>18.252649390248234</v>
      </c>
      <c r="BE11" s="38">
        <v>12.305080855192001</v>
      </c>
      <c r="BJ11" s="32">
        <v>4</v>
      </c>
      <c r="BK11" s="33" t="s">
        <v>80</v>
      </c>
      <c r="BL11" s="34">
        <v>3247.2379301332521</v>
      </c>
      <c r="BM11" s="35">
        <v>11199.687886978056</v>
      </c>
      <c r="BN11" s="35">
        <v>14446.925817111311</v>
      </c>
      <c r="BO11" s="36">
        <v>727.8714102035284</v>
      </c>
      <c r="BP11" s="52">
        <v>0.41666666666666669</v>
      </c>
      <c r="BQ11" s="52">
        <v>0</v>
      </c>
      <c r="BR11" s="52">
        <v>0.58333333333333337</v>
      </c>
      <c r="BS11" s="37">
        <v>11.229712570331513</v>
      </c>
      <c r="BT11" s="38">
        <v>9.853015442627914</v>
      </c>
    </row>
    <row r="17" spans="2:72" x14ac:dyDescent="0.25">
      <c r="B17" s="1" t="s">
        <v>18</v>
      </c>
      <c r="C17" s="2"/>
      <c r="D17" s="2"/>
      <c r="E17" s="2"/>
      <c r="F17" s="2"/>
      <c r="G17" s="39" t="s">
        <v>32</v>
      </c>
      <c r="H17" s="2"/>
      <c r="I17" s="2"/>
      <c r="J17" s="2"/>
      <c r="K17" s="2"/>
      <c r="L17" s="3"/>
      <c r="Q17" s="1" t="s">
        <v>71</v>
      </c>
      <c r="R17" s="2"/>
      <c r="S17" s="2"/>
      <c r="T17" s="2"/>
      <c r="U17" s="2"/>
      <c r="V17" s="39" t="s">
        <v>32</v>
      </c>
      <c r="W17" s="2"/>
      <c r="X17" s="2"/>
      <c r="Y17" s="2"/>
      <c r="Z17" s="2"/>
      <c r="AA17" s="3"/>
      <c r="AF17" s="1" t="s">
        <v>72</v>
      </c>
      <c r="AG17" s="2"/>
      <c r="AH17" s="2"/>
      <c r="AI17" s="2"/>
      <c r="AJ17" s="2"/>
      <c r="AK17" s="39" t="s">
        <v>32</v>
      </c>
      <c r="AL17" s="2"/>
      <c r="AM17" s="2"/>
      <c r="AN17" s="2"/>
      <c r="AO17" s="2"/>
      <c r="AP17" s="3"/>
      <c r="AU17" s="1" t="s">
        <v>73</v>
      </c>
      <c r="AV17" s="2"/>
      <c r="AW17" s="2"/>
      <c r="AX17" s="2"/>
      <c r="AY17" s="2"/>
      <c r="AZ17" s="39" t="s">
        <v>32</v>
      </c>
      <c r="BA17" s="2"/>
      <c r="BB17" s="2"/>
      <c r="BC17" s="2"/>
      <c r="BD17" s="2"/>
      <c r="BE17" s="3"/>
      <c r="BJ17" s="1" t="s">
        <v>74</v>
      </c>
      <c r="BK17" s="2"/>
      <c r="BL17" s="2"/>
      <c r="BM17" s="2"/>
      <c r="BN17" s="2"/>
      <c r="BO17" s="39" t="s">
        <v>32</v>
      </c>
      <c r="BP17" s="2"/>
      <c r="BQ17" s="2"/>
      <c r="BR17" s="2"/>
      <c r="BS17" s="2"/>
      <c r="BT17" s="3"/>
    </row>
    <row r="18" spans="2:72" x14ac:dyDescent="0.25">
      <c r="B18" s="4"/>
      <c r="C18" s="5"/>
      <c r="D18" s="99" t="s">
        <v>0</v>
      </c>
      <c r="E18" s="99"/>
      <c r="F18" s="99"/>
      <c r="G18" s="99"/>
      <c r="H18" s="99"/>
      <c r="I18" s="99"/>
      <c r="J18" s="100"/>
      <c r="K18" s="6" t="s">
        <v>1</v>
      </c>
      <c r="L18" s="7"/>
      <c r="Q18" s="4"/>
      <c r="R18" s="5"/>
      <c r="S18" s="99" t="s">
        <v>0</v>
      </c>
      <c r="T18" s="99"/>
      <c r="U18" s="99"/>
      <c r="V18" s="99"/>
      <c r="W18" s="99"/>
      <c r="X18" s="99"/>
      <c r="Y18" s="100"/>
      <c r="Z18" s="6" t="s">
        <v>1</v>
      </c>
      <c r="AA18" s="7"/>
      <c r="AF18" s="4"/>
      <c r="AG18" s="5"/>
      <c r="AH18" s="99" t="s">
        <v>0</v>
      </c>
      <c r="AI18" s="99"/>
      <c r="AJ18" s="99"/>
      <c r="AK18" s="99"/>
      <c r="AL18" s="99"/>
      <c r="AM18" s="99"/>
      <c r="AN18" s="100"/>
      <c r="AO18" s="6" t="s">
        <v>1</v>
      </c>
      <c r="AP18" s="7"/>
      <c r="AU18" s="4"/>
      <c r="AV18" s="5"/>
      <c r="AW18" s="99" t="s">
        <v>0</v>
      </c>
      <c r="AX18" s="99"/>
      <c r="AY18" s="99"/>
      <c r="AZ18" s="99"/>
      <c r="BA18" s="99"/>
      <c r="BB18" s="99"/>
      <c r="BC18" s="100"/>
      <c r="BD18" s="6" t="s">
        <v>1</v>
      </c>
      <c r="BE18" s="7"/>
      <c r="BJ18" s="4"/>
      <c r="BK18" s="5"/>
      <c r="BL18" s="99" t="s">
        <v>0</v>
      </c>
      <c r="BM18" s="99"/>
      <c r="BN18" s="99"/>
      <c r="BO18" s="99"/>
      <c r="BP18" s="99"/>
      <c r="BQ18" s="99"/>
      <c r="BR18" s="100"/>
      <c r="BS18" s="6" t="s">
        <v>1</v>
      </c>
      <c r="BT18" s="7"/>
    </row>
    <row r="19" spans="2:72" x14ac:dyDescent="0.25">
      <c r="B19" s="8"/>
      <c r="C19" s="9"/>
      <c r="D19" s="5" t="s">
        <v>2</v>
      </c>
      <c r="E19" s="10" t="s">
        <v>3</v>
      </c>
      <c r="F19" s="5"/>
      <c r="G19" s="10" t="s">
        <v>4</v>
      </c>
      <c r="H19" s="47" t="s">
        <v>5</v>
      </c>
      <c r="I19" s="48" t="s">
        <v>6</v>
      </c>
      <c r="J19" s="47" t="s">
        <v>5</v>
      </c>
      <c r="K19" s="11"/>
      <c r="L19" s="9"/>
      <c r="Q19" s="8"/>
      <c r="R19" s="9"/>
      <c r="S19" s="5" t="s">
        <v>2</v>
      </c>
      <c r="T19" s="10" t="s">
        <v>3</v>
      </c>
      <c r="U19" s="5"/>
      <c r="V19" s="10" t="s">
        <v>4</v>
      </c>
      <c r="W19" s="47" t="s">
        <v>5</v>
      </c>
      <c r="X19" s="48" t="s">
        <v>6</v>
      </c>
      <c r="Y19" s="47" t="s">
        <v>5</v>
      </c>
      <c r="Z19" s="11"/>
      <c r="AA19" s="9"/>
      <c r="AF19" s="8"/>
      <c r="AG19" s="9"/>
      <c r="AH19" s="5" t="s">
        <v>2</v>
      </c>
      <c r="AI19" s="10" t="s">
        <v>3</v>
      </c>
      <c r="AJ19" s="5"/>
      <c r="AK19" s="10" t="s">
        <v>4</v>
      </c>
      <c r="AL19" s="47" t="s">
        <v>5</v>
      </c>
      <c r="AM19" s="48" t="s">
        <v>6</v>
      </c>
      <c r="AN19" s="47" t="s">
        <v>5</v>
      </c>
      <c r="AO19" s="11"/>
      <c r="AP19" s="9"/>
      <c r="AU19" s="8"/>
      <c r="AV19" s="9"/>
      <c r="AW19" s="5" t="s">
        <v>2</v>
      </c>
      <c r="AX19" s="10" t="s">
        <v>3</v>
      </c>
      <c r="AY19" s="5"/>
      <c r="AZ19" s="10" t="s">
        <v>4</v>
      </c>
      <c r="BA19" s="47" t="s">
        <v>5</v>
      </c>
      <c r="BB19" s="48" t="s">
        <v>6</v>
      </c>
      <c r="BC19" s="47" t="s">
        <v>5</v>
      </c>
      <c r="BD19" s="11"/>
      <c r="BE19" s="9"/>
      <c r="BJ19" s="8"/>
      <c r="BK19" s="9"/>
      <c r="BL19" s="5" t="s">
        <v>2</v>
      </c>
      <c r="BM19" s="10" t="s">
        <v>3</v>
      </c>
      <c r="BN19" s="5"/>
      <c r="BO19" s="10" t="s">
        <v>4</v>
      </c>
      <c r="BP19" s="47" t="s">
        <v>5</v>
      </c>
      <c r="BQ19" s="48" t="s">
        <v>6</v>
      </c>
      <c r="BR19" s="47" t="s">
        <v>5</v>
      </c>
      <c r="BS19" s="11"/>
      <c r="BT19" s="9"/>
    </row>
    <row r="20" spans="2:72" x14ac:dyDescent="0.25">
      <c r="B20" s="12" t="s">
        <v>7</v>
      </c>
      <c r="C20" s="13" t="s">
        <v>19</v>
      </c>
      <c r="D20" s="14" t="s">
        <v>8</v>
      </c>
      <c r="E20" s="15" t="s">
        <v>9</v>
      </c>
      <c r="F20" s="14" t="s">
        <v>4</v>
      </c>
      <c r="G20" s="15" t="s">
        <v>10</v>
      </c>
      <c r="H20" s="49" t="s">
        <v>11</v>
      </c>
      <c r="I20" s="49" t="s">
        <v>12</v>
      </c>
      <c r="J20" s="49" t="s">
        <v>13</v>
      </c>
      <c r="K20" s="14" t="s">
        <v>15</v>
      </c>
      <c r="L20" s="16" t="s">
        <v>14</v>
      </c>
      <c r="Q20" s="12" t="s">
        <v>7</v>
      </c>
      <c r="R20" s="13" t="s">
        <v>19</v>
      </c>
      <c r="S20" s="14" t="s">
        <v>8</v>
      </c>
      <c r="T20" s="15" t="s">
        <v>9</v>
      </c>
      <c r="U20" s="14" t="s">
        <v>4</v>
      </c>
      <c r="V20" s="15" t="s">
        <v>10</v>
      </c>
      <c r="W20" s="49" t="s">
        <v>11</v>
      </c>
      <c r="X20" s="49" t="s">
        <v>12</v>
      </c>
      <c r="Y20" s="49" t="s">
        <v>13</v>
      </c>
      <c r="Z20" s="14" t="s">
        <v>15</v>
      </c>
      <c r="AA20" s="16" t="s">
        <v>14</v>
      </c>
      <c r="AF20" s="12" t="s">
        <v>7</v>
      </c>
      <c r="AG20" s="13" t="s">
        <v>19</v>
      </c>
      <c r="AH20" s="14" t="s">
        <v>8</v>
      </c>
      <c r="AI20" s="15" t="s">
        <v>9</v>
      </c>
      <c r="AJ20" s="14" t="s">
        <v>4</v>
      </c>
      <c r="AK20" s="15" t="s">
        <v>10</v>
      </c>
      <c r="AL20" s="49" t="s">
        <v>11</v>
      </c>
      <c r="AM20" s="49" t="s">
        <v>12</v>
      </c>
      <c r="AN20" s="49" t="s">
        <v>13</v>
      </c>
      <c r="AO20" s="14" t="s">
        <v>15</v>
      </c>
      <c r="AP20" s="16" t="s">
        <v>14</v>
      </c>
      <c r="AU20" s="12" t="s">
        <v>7</v>
      </c>
      <c r="AV20" s="13" t="s">
        <v>19</v>
      </c>
      <c r="AW20" s="14" t="s">
        <v>8</v>
      </c>
      <c r="AX20" s="15" t="s">
        <v>9</v>
      </c>
      <c r="AY20" s="14" t="s">
        <v>4</v>
      </c>
      <c r="AZ20" s="15" t="s">
        <v>10</v>
      </c>
      <c r="BA20" s="49" t="s">
        <v>11</v>
      </c>
      <c r="BB20" s="49" t="s">
        <v>12</v>
      </c>
      <c r="BC20" s="49" t="s">
        <v>13</v>
      </c>
      <c r="BD20" s="14" t="s">
        <v>15</v>
      </c>
      <c r="BE20" s="16" t="s">
        <v>14</v>
      </c>
      <c r="BJ20" s="12" t="s">
        <v>7</v>
      </c>
      <c r="BK20" s="13" t="s">
        <v>19</v>
      </c>
      <c r="BL20" s="14" t="s">
        <v>8</v>
      </c>
      <c r="BM20" s="15" t="s">
        <v>9</v>
      </c>
      <c r="BN20" s="14" t="s">
        <v>4</v>
      </c>
      <c r="BO20" s="15" t="s">
        <v>10</v>
      </c>
      <c r="BP20" s="49" t="s">
        <v>11</v>
      </c>
      <c r="BQ20" s="49" t="s">
        <v>12</v>
      </c>
      <c r="BR20" s="49" t="s">
        <v>13</v>
      </c>
      <c r="BS20" s="14" t="s">
        <v>15</v>
      </c>
      <c r="BT20" s="16" t="s">
        <v>14</v>
      </c>
    </row>
    <row r="21" spans="2:72" x14ac:dyDescent="0.25">
      <c r="B21" s="17" t="s">
        <v>16</v>
      </c>
      <c r="C21" s="18"/>
      <c r="D21" s="5"/>
      <c r="E21" s="10"/>
      <c r="F21" s="5"/>
      <c r="G21" s="10"/>
      <c r="H21" s="47"/>
      <c r="I21" s="47"/>
      <c r="J21" s="47"/>
      <c r="K21" s="5"/>
      <c r="L21" s="19"/>
      <c r="Q21" s="17" t="s">
        <v>16</v>
      </c>
      <c r="R21" s="18"/>
      <c r="S21" s="5"/>
      <c r="T21" s="10"/>
      <c r="U21" s="5"/>
      <c r="V21" s="10"/>
      <c r="W21" s="47"/>
      <c r="X21" s="47"/>
      <c r="Y21" s="47"/>
      <c r="Z21" s="5"/>
      <c r="AA21" s="19"/>
      <c r="AF21" s="17" t="s">
        <v>16</v>
      </c>
      <c r="AG21" s="18"/>
      <c r="AH21" s="5"/>
      <c r="AI21" s="10"/>
      <c r="AJ21" s="5"/>
      <c r="AK21" s="10"/>
      <c r="AL21" s="47"/>
      <c r="AM21" s="47"/>
      <c r="AN21" s="47"/>
      <c r="AO21" s="5"/>
      <c r="AP21" s="19"/>
      <c r="AU21" s="17" t="s">
        <v>16</v>
      </c>
      <c r="AV21" s="18"/>
      <c r="AW21" s="5"/>
      <c r="AX21" s="10"/>
      <c r="AY21" s="5"/>
      <c r="AZ21" s="10"/>
      <c r="BA21" s="47"/>
      <c r="BB21" s="47"/>
      <c r="BC21" s="47"/>
      <c r="BD21" s="5"/>
      <c r="BE21" s="19"/>
      <c r="BJ21" s="17" t="s">
        <v>16</v>
      </c>
      <c r="BK21" s="18"/>
      <c r="BL21" s="5"/>
      <c r="BM21" s="10"/>
      <c r="BN21" s="5"/>
      <c r="BO21" s="10"/>
      <c r="BP21" s="47"/>
      <c r="BQ21" s="47"/>
      <c r="BR21" s="47"/>
      <c r="BS21" s="5"/>
      <c r="BT21" s="19"/>
    </row>
    <row r="22" spans="2:72" x14ac:dyDescent="0.25">
      <c r="B22" s="20">
        <v>0</v>
      </c>
      <c r="C22" s="21" t="s">
        <v>64</v>
      </c>
      <c r="D22" s="22">
        <v>2409.7090265008619</v>
      </c>
      <c r="E22" s="23">
        <v>12906.078657851474</v>
      </c>
      <c r="F22" s="23">
        <v>15315.787684352345</v>
      </c>
      <c r="G22" s="24"/>
      <c r="H22" s="50"/>
      <c r="I22" s="50"/>
      <c r="J22" s="50"/>
      <c r="K22" s="25"/>
      <c r="L22" s="26"/>
      <c r="Q22" s="20">
        <v>0</v>
      </c>
      <c r="R22" s="21" t="s">
        <v>64</v>
      </c>
      <c r="S22" s="22">
        <v>1972.5871968537404</v>
      </c>
      <c r="T22" s="23">
        <v>12914.483387738795</v>
      </c>
      <c r="U22" s="23">
        <v>14887.070584592484</v>
      </c>
      <c r="V22" s="24"/>
      <c r="W22" s="50"/>
      <c r="X22" s="50"/>
      <c r="Y22" s="50"/>
      <c r="Z22" s="25"/>
      <c r="AA22" s="26"/>
      <c r="AF22" s="20">
        <v>0</v>
      </c>
      <c r="AG22" s="21" t="s">
        <v>64</v>
      </c>
      <c r="AH22" s="22">
        <v>3647.0138126867132</v>
      </c>
      <c r="AI22" s="23">
        <v>12213.515865848816</v>
      </c>
      <c r="AJ22" s="23">
        <v>15860.5296785355</v>
      </c>
      <c r="AK22" s="24"/>
      <c r="AL22" s="50"/>
      <c r="AM22" s="50"/>
      <c r="AN22" s="50"/>
      <c r="AO22" s="25"/>
      <c r="AP22" s="26"/>
      <c r="AU22" s="20">
        <v>0</v>
      </c>
      <c r="AV22" s="21" t="s">
        <v>64</v>
      </c>
      <c r="AW22" s="22">
        <v>2088.179962077279</v>
      </c>
      <c r="AX22" s="23">
        <v>18664.705889184057</v>
      </c>
      <c r="AY22" s="23">
        <v>20752.885851261337</v>
      </c>
      <c r="AZ22" s="24"/>
      <c r="BA22" s="50"/>
      <c r="BB22" s="50"/>
      <c r="BC22" s="50"/>
      <c r="BD22" s="25"/>
      <c r="BE22" s="26"/>
      <c r="BJ22" s="20">
        <v>0</v>
      </c>
      <c r="BK22" s="21" t="s">
        <v>64</v>
      </c>
      <c r="BL22" s="22">
        <v>3179.731668451851</v>
      </c>
      <c r="BM22" s="23">
        <v>15755.378833160592</v>
      </c>
      <c r="BN22" s="23">
        <v>18935.110501612442</v>
      </c>
      <c r="BO22" s="24"/>
      <c r="BP22" s="50"/>
      <c r="BQ22" s="50"/>
      <c r="BR22" s="50"/>
      <c r="BS22" s="25"/>
      <c r="BT22" s="26"/>
    </row>
    <row r="23" spans="2:72" x14ac:dyDescent="0.25">
      <c r="B23" s="40">
        <v>1</v>
      </c>
      <c r="C23" s="41" t="s">
        <v>65</v>
      </c>
      <c r="D23" s="42">
        <v>3177.8052615172978</v>
      </c>
      <c r="E23" s="43">
        <v>11742.37459866722</v>
      </c>
      <c r="F23" s="43">
        <v>14920.1798601845</v>
      </c>
      <c r="G23" s="44">
        <v>116.25776233426058</v>
      </c>
      <c r="H23" s="51">
        <v>8.6997546706925832E-2</v>
      </c>
      <c r="I23" s="51">
        <v>0.77995848273259105</v>
      </c>
      <c r="J23" s="51">
        <v>0.13304397056048312</v>
      </c>
      <c r="K23" s="45">
        <v>16.184677602439475</v>
      </c>
      <c r="L23" s="46">
        <v>10.80200700884933</v>
      </c>
      <c r="Q23" s="40">
        <v>1</v>
      </c>
      <c r="R23" s="41" t="s">
        <v>65</v>
      </c>
      <c r="S23" s="42">
        <v>3005.3647478786729</v>
      </c>
      <c r="T23" s="43">
        <v>11765.64426596693</v>
      </c>
      <c r="U23" s="43">
        <v>14771.009013845651</v>
      </c>
      <c r="V23" s="44">
        <v>43.710784609587215</v>
      </c>
      <c r="W23" s="51">
        <v>0.10637734850489547</v>
      </c>
      <c r="X23" s="51">
        <v>0.79412543000793856</v>
      </c>
      <c r="Y23" s="51">
        <v>9.9497221487165916E-2</v>
      </c>
      <c r="Z23" s="45">
        <v>21.249509019933427</v>
      </c>
      <c r="AA23" s="46">
        <v>16.067552309313939</v>
      </c>
      <c r="AF23" s="40">
        <v>1</v>
      </c>
      <c r="AG23" s="41" t="s">
        <v>65</v>
      </c>
      <c r="AH23" s="42">
        <v>3649.0931480522468</v>
      </c>
      <c r="AI23" s="43">
        <v>11071.730863808019</v>
      </c>
      <c r="AJ23" s="43">
        <v>14720.824011860253</v>
      </c>
      <c r="AK23" s="44">
        <v>313.88241587049021</v>
      </c>
      <c r="AL23" s="51">
        <v>3.2065622669649518E-2</v>
      </c>
      <c r="AM23" s="51">
        <v>0.74123788217747955</v>
      </c>
      <c r="AN23" s="51">
        <v>0.22669649515287099</v>
      </c>
      <c r="AO23" s="45">
        <v>4.6608373522022033</v>
      </c>
      <c r="AP23" s="46">
        <v>1.8703612061186017</v>
      </c>
      <c r="AU23" s="40">
        <v>1</v>
      </c>
      <c r="AV23" s="41" t="s">
        <v>65</v>
      </c>
      <c r="AW23" s="42">
        <v>3365.3491665254728</v>
      </c>
      <c r="AX23" s="43">
        <v>16967.014245365543</v>
      </c>
      <c r="AY23" s="43">
        <v>20332.363411891023</v>
      </c>
      <c r="AZ23" s="44">
        <v>126.67870308413312</v>
      </c>
      <c r="BA23" s="51">
        <v>0.11278195488721804</v>
      </c>
      <c r="BB23" s="51">
        <v>0.75187969924812026</v>
      </c>
      <c r="BC23" s="51">
        <v>0.13533834586466165</v>
      </c>
      <c r="BD23" s="45">
        <v>19.808080927284557</v>
      </c>
      <c r="BE23" s="46">
        <v>8.4026181384954697</v>
      </c>
      <c r="BJ23" s="40">
        <v>1</v>
      </c>
      <c r="BK23" s="41" t="s">
        <v>65</v>
      </c>
      <c r="BL23" s="42">
        <v>3062.8553882763872</v>
      </c>
      <c r="BM23" s="43">
        <v>14275.420309745499</v>
      </c>
      <c r="BN23" s="43">
        <v>17338.275698021891</v>
      </c>
      <c r="BO23" s="44">
        <v>284.83131254565541</v>
      </c>
      <c r="BP23" s="51">
        <v>2.1739130434782608E-2</v>
      </c>
      <c r="BQ23" s="51">
        <v>0.82608695652173914</v>
      </c>
      <c r="BR23" s="51">
        <v>0.15217391304347827</v>
      </c>
      <c r="BS23" s="45">
        <v>2.1280496210923188</v>
      </c>
      <c r="BT23" s="46">
        <v>2.1280496210923188</v>
      </c>
    </row>
    <row r="24" spans="2:72" x14ac:dyDescent="0.25">
      <c r="B24" s="40">
        <v>2</v>
      </c>
      <c r="C24" s="41" t="s">
        <v>70</v>
      </c>
      <c r="D24" s="42">
        <v>3196.9736861915753</v>
      </c>
      <c r="E24" s="43">
        <v>11534.213713072615</v>
      </c>
      <c r="F24" s="43">
        <v>14731.187399264227</v>
      </c>
      <c r="G24" s="44">
        <v>165.80364785511392</v>
      </c>
      <c r="H24" s="51">
        <v>7.7373089262124925E-2</v>
      </c>
      <c r="I24" s="51">
        <v>0.71183242121154933</v>
      </c>
      <c r="J24" s="51">
        <v>0.21079448952632573</v>
      </c>
      <c r="K24" s="45">
        <v>11.166155980005042</v>
      </c>
      <c r="L24" s="46">
        <v>5.1524683106473699</v>
      </c>
      <c r="Q24" s="40">
        <v>2</v>
      </c>
      <c r="R24" s="41" t="s">
        <v>70</v>
      </c>
      <c r="S24" s="42">
        <v>3025.0326907717799</v>
      </c>
      <c r="T24" s="43">
        <v>11559.83843434162</v>
      </c>
      <c r="U24" s="43">
        <v>14584.871125113408</v>
      </c>
      <c r="V24" s="44">
        <v>86.520092918063199</v>
      </c>
      <c r="W24" s="51">
        <v>9.4469436358825085E-2</v>
      </c>
      <c r="X24" s="51">
        <v>0.73776131251653876</v>
      </c>
      <c r="Y24" s="51">
        <v>0.16776925112463614</v>
      </c>
      <c r="Z24" s="45">
        <v>14.934976301103859</v>
      </c>
      <c r="AA24" s="46">
        <v>10.38135211716671</v>
      </c>
      <c r="AF24" s="40">
        <v>2</v>
      </c>
      <c r="AG24" s="41" t="s">
        <v>70</v>
      </c>
      <c r="AH24" s="42">
        <v>3667.4660341031608</v>
      </c>
      <c r="AI24" s="43">
        <v>10869.117138657346</v>
      </c>
      <c r="AJ24" s="43">
        <v>14536.583172760535</v>
      </c>
      <c r="AK24" s="44">
        <v>375.74806404543898</v>
      </c>
      <c r="AL24" s="51">
        <v>2.9082774049217001E-2</v>
      </c>
      <c r="AM24" s="51">
        <v>0.64429530201342278</v>
      </c>
      <c r="AN24" s="51">
        <v>0.32662192393736017</v>
      </c>
      <c r="AO24" s="45">
        <v>3.5154829033756774</v>
      </c>
      <c r="AP24" s="46">
        <v>1.8390910934623814</v>
      </c>
      <c r="AU24" s="40">
        <v>2</v>
      </c>
      <c r="AV24" s="41" t="s">
        <v>70</v>
      </c>
      <c r="AW24" s="42">
        <v>3379.6112684910686</v>
      </c>
      <c r="AX24" s="43">
        <v>16655.569283393506</v>
      </c>
      <c r="AY24" s="43">
        <v>20035.180551884579</v>
      </c>
      <c r="AZ24" s="44">
        <v>232.11559646185745</v>
      </c>
      <c r="BA24" s="51">
        <v>9.7744360902255634E-2</v>
      </c>
      <c r="BB24" s="51">
        <v>0.64661654135338342</v>
      </c>
      <c r="BC24" s="51">
        <v>0.25563909774436089</v>
      </c>
      <c r="BD24" s="45">
        <v>11.747342095717427</v>
      </c>
      <c r="BE24" s="46">
        <v>3.7283123795986999</v>
      </c>
      <c r="BJ24" s="40">
        <v>2</v>
      </c>
      <c r="BK24" s="41" t="s">
        <v>70</v>
      </c>
      <c r="BL24" s="42">
        <v>3078.364657847977</v>
      </c>
      <c r="BM24" s="43">
        <v>14010.700533998834</v>
      </c>
      <c r="BN24" s="43">
        <v>17089.065191846817</v>
      </c>
      <c r="BO24" s="44">
        <v>367.05588331576695</v>
      </c>
      <c r="BP24" s="51">
        <v>2.1739130434782608E-2</v>
      </c>
      <c r="BQ24" s="51">
        <v>0.73913043478260865</v>
      </c>
      <c r="BR24" s="51">
        <v>0.2391304347826087</v>
      </c>
      <c r="BS24" s="45">
        <v>1.3298394605685937</v>
      </c>
      <c r="BT24" s="46">
        <v>1.3298394605685937</v>
      </c>
    </row>
    <row r="25" spans="2:72" x14ac:dyDescent="0.25">
      <c r="B25" s="20">
        <v>3</v>
      </c>
      <c r="C25" s="21" t="s">
        <v>79</v>
      </c>
      <c r="D25" s="27">
        <v>3352.6196922911249</v>
      </c>
      <c r="E25" s="28">
        <v>11232.534956094858</v>
      </c>
      <c r="F25" s="28">
        <v>14585.154648386017</v>
      </c>
      <c r="G25" s="29">
        <v>236.96783959658632</v>
      </c>
      <c r="H25" s="51">
        <v>0.15097188148707302</v>
      </c>
      <c r="I25" s="51">
        <v>0.46820154746178522</v>
      </c>
      <c r="J25" s="51">
        <v>0.3808265710511417</v>
      </c>
      <c r="K25" s="30">
        <v>11.624010524929917</v>
      </c>
      <c r="L25" s="31">
        <v>9.0620852871847202</v>
      </c>
      <c r="Q25" s="20">
        <v>3</v>
      </c>
      <c r="R25" s="21" t="s">
        <v>79</v>
      </c>
      <c r="S25" s="27">
        <v>3172.8887605199175</v>
      </c>
      <c r="T25" s="28">
        <v>11256.622224373543</v>
      </c>
      <c r="U25" s="28">
        <v>14429.510984893475</v>
      </c>
      <c r="V25" s="29">
        <v>154.62056619364321</v>
      </c>
      <c r="W25" s="51">
        <v>0.14315956602275734</v>
      </c>
      <c r="X25" s="51">
        <v>0.53664990738290552</v>
      </c>
      <c r="Y25" s="51">
        <v>0.32019052659433711</v>
      </c>
      <c r="Z25" s="30">
        <v>12.650078939222029</v>
      </c>
      <c r="AA25" s="31">
        <v>9.6887178082247321</v>
      </c>
      <c r="AF25" s="20">
        <v>3</v>
      </c>
      <c r="AG25" s="21" t="s">
        <v>79</v>
      </c>
      <c r="AH25" s="27">
        <v>3842.4477978835444</v>
      </c>
      <c r="AI25" s="28">
        <v>10590.444655347233</v>
      </c>
      <c r="AJ25" s="28">
        <v>14432.892453230768</v>
      </c>
      <c r="AK25" s="29">
        <v>443.55291845715624</v>
      </c>
      <c r="AL25" s="51">
        <v>0.17002237136465326</v>
      </c>
      <c r="AM25" s="51">
        <v>0.28113348247576436</v>
      </c>
      <c r="AN25" s="51">
        <v>0.54884414615958244</v>
      </c>
      <c r="AO25" s="30">
        <v>9.9040833088642337</v>
      </c>
      <c r="AP25" s="31">
        <v>8.3661434551257674</v>
      </c>
      <c r="AU25" s="20">
        <v>3</v>
      </c>
      <c r="AV25" s="21" t="s">
        <v>79</v>
      </c>
      <c r="AW25" s="27">
        <v>3555.0411250603611</v>
      </c>
      <c r="AX25" s="28">
        <v>16193.764433409224</v>
      </c>
      <c r="AY25" s="28">
        <v>19748.805558469598</v>
      </c>
      <c r="AZ25" s="29">
        <v>395.3497058449276</v>
      </c>
      <c r="BA25" s="51">
        <v>0.15037593984962405</v>
      </c>
      <c r="BB25" s="51">
        <v>0.47368421052631576</v>
      </c>
      <c r="BC25" s="51">
        <v>0.37593984962406013</v>
      </c>
      <c r="BD25" s="30">
        <v>10.770912650761245</v>
      </c>
      <c r="BE25" s="31">
        <v>6.7461297368193849</v>
      </c>
      <c r="BJ25" s="20">
        <v>3</v>
      </c>
      <c r="BK25" s="21" t="s">
        <v>79</v>
      </c>
      <c r="BL25" s="27">
        <v>3253.0903663281938</v>
      </c>
      <c r="BM25" s="28">
        <v>13627.617260325467</v>
      </c>
      <c r="BN25" s="28">
        <v>16880.707626653657</v>
      </c>
      <c r="BO25" s="29">
        <v>521.64104017632337</v>
      </c>
      <c r="BP25" s="51">
        <v>0.2391304347826087</v>
      </c>
      <c r="BQ25" s="51">
        <v>0.28260869565217389</v>
      </c>
      <c r="BR25" s="51">
        <v>0.47826086956521741</v>
      </c>
      <c r="BS25" s="30">
        <v>9.0299578420710631</v>
      </c>
      <c r="BT25" s="31">
        <v>9.0299578420710631</v>
      </c>
    </row>
    <row r="26" spans="2:72" x14ac:dyDescent="0.25">
      <c r="B26" s="32">
        <v>4</v>
      </c>
      <c r="C26" s="33" t="s">
        <v>80</v>
      </c>
      <c r="D26" s="34">
        <v>3578.8938001143456</v>
      </c>
      <c r="E26" s="35">
        <v>10971.08764064589</v>
      </c>
      <c r="F26" s="35">
        <v>14549.981440760284</v>
      </c>
      <c r="G26" s="36">
        <v>270.85240450485736</v>
      </c>
      <c r="H26" s="52">
        <v>0.49745234949990563</v>
      </c>
      <c r="I26" s="52">
        <v>8.8695980373655406E-3</v>
      </c>
      <c r="J26" s="52">
        <v>0.49367805246272883</v>
      </c>
      <c r="K26" s="37">
        <v>20.459260788965846</v>
      </c>
      <c r="L26" s="38">
        <v>15.425054646263106</v>
      </c>
      <c r="Q26" s="32">
        <v>4</v>
      </c>
      <c r="R26" s="33" t="s">
        <v>80</v>
      </c>
      <c r="S26" s="34">
        <v>3394.7736354407507</v>
      </c>
      <c r="T26" s="35">
        <v>10981.711348699822</v>
      </c>
      <c r="U26" s="35">
        <v>14376.484984140572</v>
      </c>
      <c r="V26" s="36">
        <v>206.22589677351175</v>
      </c>
      <c r="W26" s="52">
        <v>0.51124636147128866</v>
      </c>
      <c r="X26" s="52">
        <v>9.5263297168563105E-3</v>
      </c>
      <c r="Y26" s="52">
        <v>0.47922730881185499</v>
      </c>
      <c r="Z26" s="37">
        <v>21.572426293842181</v>
      </c>
      <c r="AA26" s="38">
        <v>16.039874277115068</v>
      </c>
      <c r="AF26" s="32">
        <v>4</v>
      </c>
      <c r="AG26" s="33" t="s">
        <v>80</v>
      </c>
      <c r="AH26" s="34">
        <v>4082.4415912006784</v>
      </c>
      <c r="AI26" s="35">
        <v>10392.044687440804</v>
      </c>
      <c r="AJ26" s="35">
        <v>14474.486278641461</v>
      </c>
      <c r="AK26" s="36">
        <v>401.06393174495503</v>
      </c>
      <c r="AL26" s="52">
        <v>0.46830723340790453</v>
      </c>
      <c r="AM26" s="52">
        <v>6.7114093959731542E-3</v>
      </c>
      <c r="AN26" s="52">
        <v>0.52498135719612227</v>
      </c>
      <c r="AO26" s="37">
        <v>18.074009316782892</v>
      </c>
      <c r="AP26" s="38">
        <v>14.514915256953303</v>
      </c>
      <c r="AU26" s="32">
        <v>4</v>
      </c>
      <c r="AV26" s="33" t="s">
        <v>80</v>
      </c>
      <c r="AW26" s="34">
        <v>3763.597847064219</v>
      </c>
      <c r="AX26" s="35">
        <v>15717.546219770948</v>
      </c>
      <c r="AY26" s="35">
        <v>19481.144066835164</v>
      </c>
      <c r="AZ26" s="36">
        <v>661.06086762336417</v>
      </c>
      <c r="BA26" s="52">
        <v>0.41353383458646614</v>
      </c>
      <c r="BB26" s="52">
        <v>1.5037593984962405E-2</v>
      </c>
      <c r="BC26" s="52">
        <v>0.5714285714285714</v>
      </c>
      <c r="BD26" s="37">
        <v>15.245503912349081</v>
      </c>
      <c r="BE26" s="38">
        <v>10.099064358482108</v>
      </c>
      <c r="BJ26" s="32">
        <v>4</v>
      </c>
      <c r="BK26" s="33" t="s">
        <v>80</v>
      </c>
      <c r="BL26" s="34">
        <v>3491.2171959909742</v>
      </c>
      <c r="BM26" s="35">
        <v>13255.231477355341</v>
      </c>
      <c r="BN26" s="35">
        <v>16746.44867334632</v>
      </c>
      <c r="BO26" s="36">
        <v>655.89999348366155</v>
      </c>
      <c r="BP26" s="52">
        <v>0.45652173913043476</v>
      </c>
      <c r="BQ26" s="52">
        <v>0</v>
      </c>
      <c r="BR26" s="52">
        <v>0.54347826086956519</v>
      </c>
      <c r="BS26" s="37">
        <v>12.436219041000717</v>
      </c>
      <c r="BT26" s="38">
        <v>12.436219041000717</v>
      </c>
    </row>
    <row r="32" spans="2:72" x14ac:dyDescent="0.25">
      <c r="B32" s="1" t="s">
        <v>26</v>
      </c>
      <c r="C32" s="2"/>
      <c r="D32" s="2"/>
      <c r="E32" s="2"/>
      <c r="F32" s="2"/>
      <c r="G32" s="39" t="s">
        <v>32</v>
      </c>
      <c r="H32" s="2"/>
      <c r="I32" s="2"/>
      <c r="J32" s="2"/>
      <c r="K32" s="2"/>
      <c r="L32" s="3"/>
      <c r="Q32" s="1" t="s">
        <v>75</v>
      </c>
      <c r="R32" s="2"/>
      <c r="S32" s="2"/>
      <c r="T32" s="2"/>
      <c r="U32" s="2"/>
      <c r="V32" s="39" t="s">
        <v>32</v>
      </c>
      <c r="W32" s="2"/>
      <c r="X32" s="2"/>
      <c r="Y32" s="2"/>
      <c r="Z32" s="2"/>
      <c r="AA32" s="3"/>
      <c r="AF32" s="1" t="s">
        <v>76</v>
      </c>
      <c r="AG32" s="2"/>
      <c r="AH32" s="2"/>
      <c r="AI32" s="2"/>
      <c r="AJ32" s="2"/>
      <c r="AK32" s="39" t="s">
        <v>32</v>
      </c>
      <c r="AL32" s="2"/>
      <c r="AM32" s="2"/>
      <c r="AN32" s="2"/>
      <c r="AO32" s="2"/>
      <c r="AP32" s="3"/>
      <c r="AU32" s="1" t="s">
        <v>77</v>
      </c>
      <c r="AV32" s="2"/>
      <c r="AW32" s="2"/>
      <c r="AX32" s="2"/>
      <c r="AY32" s="2"/>
      <c r="AZ32" s="39" t="s">
        <v>32</v>
      </c>
      <c r="BA32" s="2"/>
      <c r="BB32" s="2"/>
      <c r="BC32" s="2"/>
      <c r="BD32" s="2"/>
      <c r="BE32" s="3"/>
      <c r="BJ32" s="1" t="s">
        <v>78</v>
      </c>
      <c r="BK32" s="2"/>
      <c r="BL32" s="2"/>
      <c r="BM32" s="2"/>
      <c r="BN32" s="2"/>
      <c r="BO32" s="39" t="s">
        <v>32</v>
      </c>
      <c r="BP32" s="2"/>
      <c r="BQ32" s="2"/>
      <c r="BR32" s="2"/>
      <c r="BS32" s="2"/>
      <c r="BT32" s="3"/>
    </row>
    <row r="33" spans="2:72" x14ac:dyDescent="0.25">
      <c r="B33" s="4"/>
      <c r="C33" s="5"/>
      <c r="D33" s="99" t="s">
        <v>0</v>
      </c>
      <c r="E33" s="99"/>
      <c r="F33" s="99"/>
      <c r="G33" s="99"/>
      <c r="H33" s="99"/>
      <c r="I33" s="99"/>
      <c r="J33" s="100"/>
      <c r="K33" s="6" t="s">
        <v>1</v>
      </c>
      <c r="L33" s="7"/>
      <c r="Q33" s="4"/>
      <c r="R33" s="5"/>
      <c r="S33" s="99" t="s">
        <v>0</v>
      </c>
      <c r="T33" s="99"/>
      <c r="U33" s="99"/>
      <c r="V33" s="99"/>
      <c r="W33" s="99"/>
      <c r="X33" s="99"/>
      <c r="Y33" s="100"/>
      <c r="Z33" s="6" t="s">
        <v>1</v>
      </c>
      <c r="AA33" s="7"/>
      <c r="AF33" s="4"/>
      <c r="AG33" s="5"/>
      <c r="AH33" s="99" t="s">
        <v>0</v>
      </c>
      <c r="AI33" s="99"/>
      <c r="AJ33" s="99"/>
      <c r="AK33" s="99"/>
      <c r="AL33" s="99"/>
      <c r="AM33" s="99"/>
      <c r="AN33" s="100"/>
      <c r="AO33" s="6" t="s">
        <v>1</v>
      </c>
      <c r="AP33" s="7"/>
      <c r="AU33" s="4"/>
      <c r="AV33" s="5"/>
      <c r="AW33" s="99" t="s">
        <v>0</v>
      </c>
      <c r="AX33" s="99"/>
      <c r="AY33" s="99"/>
      <c r="AZ33" s="99"/>
      <c r="BA33" s="99"/>
      <c r="BB33" s="99"/>
      <c r="BC33" s="100"/>
      <c r="BD33" s="6" t="s">
        <v>1</v>
      </c>
      <c r="BE33" s="7"/>
      <c r="BJ33" s="4"/>
      <c r="BK33" s="5"/>
      <c r="BL33" s="99" t="s">
        <v>0</v>
      </c>
      <c r="BM33" s="99"/>
      <c r="BN33" s="99"/>
      <c r="BO33" s="99"/>
      <c r="BP33" s="99"/>
      <c r="BQ33" s="99"/>
      <c r="BR33" s="100"/>
      <c r="BS33" s="6" t="s">
        <v>1</v>
      </c>
      <c r="BT33" s="7"/>
    </row>
    <row r="34" spans="2:72" x14ac:dyDescent="0.25">
      <c r="B34" s="8"/>
      <c r="C34" s="9"/>
      <c r="D34" s="5" t="s">
        <v>2</v>
      </c>
      <c r="E34" s="10" t="s">
        <v>3</v>
      </c>
      <c r="F34" s="5"/>
      <c r="G34" s="10" t="s">
        <v>4</v>
      </c>
      <c r="H34" s="47" t="s">
        <v>5</v>
      </c>
      <c r="I34" s="48" t="s">
        <v>6</v>
      </c>
      <c r="J34" s="47" t="s">
        <v>5</v>
      </c>
      <c r="K34" s="11"/>
      <c r="L34" s="9"/>
      <c r="Q34" s="8"/>
      <c r="R34" s="9"/>
      <c r="S34" s="5" t="s">
        <v>2</v>
      </c>
      <c r="T34" s="10" t="s">
        <v>3</v>
      </c>
      <c r="U34" s="5"/>
      <c r="V34" s="10" t="s">
        <v>4</v>
      </c>
      <c r="W34" s="47" t="s">
        <v>5</v>
      </c>
      <c r="X34" s="48" t="s">
        <v>6</v>
      </c>
      <c r="Y34" s="47" t="s">
        <v>5</v>
      </c>
      <c r="Z34" s="11"/>
      <c r="AA34" s="9"/>
      <c r="AF34" s="8"/>
      <c r="AG34" s="9"/>
      <c r="AH34" s="5" t="s">
        <v>2</v>
      </c>
      <c r="AI34" s="10" t="s">
        <v>3</v>
      </c>
      <c r="AJ34" s="5"/>
      <c r="AK34" s="10" t="s">
        <v>4</v>
      </c>
      <c r="AL34" s="47" t="s">
        <v>5</v>
      </c>
      <c r="AM34" s="48" t="s">
        <v>6</v>
      </c>
      <c r="AN34" s="47" t="s">
        <v>5</v>
      </c>
      <c r="AO34" s="11"/>
      <c r="AP34" s="9"/>
      <c r="AU34" s="8"/>
      <c r="AV34" s="9"/>
      <c r="AW34" s="5" t="s">
        <v>2</v>
      </c>
      <c r="AX34" s="10" t="s">
        <v>3</v>
      </c>
      <c r="AY34" s="5"/>
      <c r="AZ34" s="10" t="s">
        <v>4</v>
      </c>
      <c r="BA34" s="47" t="s">
        <v>5</v>
      </c>
      <c r="BB34" s="48" t="s">
        <v>6</v>
      </c>
      <c r="BC34" s="47" t="s">
        <v>5</v>
      </c>
      <c r="BD34" s="11"/>
      <c r="BE34" s="9"/>
      <c r="BJ34" s="8"/>
      <c r="BK34" s="9"/>
      <c r="BL34" s="5" t="s">
        <v>2</v>
      </c>
      <c r="BM34" s="10" t="s">
        <v>3</v>
      </c>
      <c r="BN34" s="5"/>
      <c r="BO34" s="10" t="s">
        <v>4</v>
      </c>
      <c r="BP34" s="47" t="s">
        <v>5</v>
      </c>
      <c r="BQ34" s="48" t="s">
        <v>6</v>
      </c>
      <c r="BR34" s="47" t="s">
        <v>5</v>
      </c>
      <c r="BS34" s="11"/>
      <c r="BT34" s="9"/>
    </row>
    <row r="35" spans="2:72" x14ac:dyDescent="0.25">
      <c r="B35" s="12" t="s">
        <v>7</v>
      </c>
      <c r="C35" s="13" t="s">
        <v>19</v>
      </c>
      <c r="D35" s="14" t="s">
        <v>8</v>
      </c>
      <c r="E35" s="15" t="s">
        <v>9</v>
      </c>
      <c r="F35" s="14" t="s">
        <v>4</v>
      </c>
      <c r="G35" s="15" t="s">
        <v>10</v>
      </c>
      <c r="H35" s="49" t="s">
        <v>11</v>
      </c>
      <c r="I35" s="49" t="s">
        <v>12</v>
      </c>
      <c r="J35" s="49" t="s">
        <v>13</v>
      </c>
      <c r="K35" s="14" t="s">
        <v>15</v>
      </c>
      <c r="L35" s="16" t="s">
        <v>14</v>
      </c>
      <c r="Q35" s="12" t="s">
        <v>7</v>
      </c>
      <c r="R35" s="13" t="s">
        <v>19</v>
      </c>
      <c r="S35" s="14" t="s">
        <v>8</v>
      </c>
      <c r="T35" s="15" t="s">
        <v>9</v>
      </c>
      <c r="U35" s="14" t="s">
        <v>4</v>
      </c>
      <c r="V35" s="15" t="s">
        <v>10</v>
      </c>
      <c r="W35" s="49" t="s">
        <v>11</v>
      </c>
      <c r="X35" s="49" t="s">
        <v>12</v>
      </c>
      <c r="Y35" s="49" t="s">
        <v>13</v>
      </c>
      <c r="Z35" s="14" t="s">
        <v>15</v>
      </c>
      <c r="AA35" s="16" t="s">
        <v>14</v>
      </c>
      <c r="AF35" s="12" t="s">
        <v>7</v>
      </c>
      <c r="AG35" s="13" t="s">
        <v>19</v>
      </c>
      <c r="AH35" s="14" t="s">
        <v>8</v>
      </c>
      <c r="AI35" s="15" t="s">
        <v>9</v>
      </c>
      <c r="AJ35" s="14" t="s">
        <v>4</v>
      </c>
      <c r="AK35" s="15" t="s">
        <v>10</v>
      </c>
      <c r="AL35" s="49" t="s">
        <v>11</v>
      </c>
      <c r="AM35" s="49" t="s">
        <v>12</v>
      </c>
      <c r="AN35" s="49" t="s">
        <v>13</v>
      </c>
      <c r="AO35" s="14" t="s">
        <v>15</v>
      </c>
      <c r="AP35" s="16" t="s">
        <v>14</v>
      </c>
      <c r="AU35" s="12" t="s">
        <v>7</v>
      </c>
      <c r="AV35" s="13" t="s">
        <v>19</v>
      </c>
      <c r="AW35" s="14" t="s">
        <v>8</v>
      </c>
      <c r="AX35" s="15" t="s">
        <v>9</v>
      </c>
      <c r="AY35" s="14" t="s">
        <v>4</v>
      </c>
      <c r="AZ35" s="15" t="s">
        <v>10</v>
      </c>
      <c r="BA35" s="49" t="s">
        <v>11</v>
      </c>
      <c r="BB35" s="49" t="s">
        <v>12</v>
      </c>
      <c r="BC35" s="49" t="s">
        <v>13</v>
      </c>
      <c r="BD35" s="14" t="s">
        <v>15</v>
      </c>
      <c r="BE35" s="16" t="s">
        <v>14</v>
      </c>
      <c r="BJ35" s="12" t="s">
        <v>7</v>
      </c>
      <c r="BK35" s="13" t="s">
        <v>19</v>
      </c>
      <c r="BL35" s="14" t="s">
        <v>8</v>
      </c>
      <c r="BM35" s="15" t="s">
        <v>9</v>
      </c>
      <c r="BN35" s="14" t="s">
        <v>4</v>
      </c>
      <c r="BO35" s="15" t="s">
        <v>10</v>
      </c>
      <c r="BP35" s="49" t="s">
        <v>11</v>
      </c>
      <c r="BQ35" s="49" t="s">
        <v>12</v>
      </c>
      <c r="BR35" s="49" t="s">
        <v>13</v>
      </c>
      <c r="BS35" s="14" t="s">
        <v>15</v>
      </c>
      <c r="BT35" s="16" t="s">
        <v>14</v>
      </c>
    </row>
    <row r="36" spans="2:72" x14ac:dyDescent="0.25">
      <c r="B36" s="17" t="s">
        <v>16</v>
      </c>
      <c r="C36" s="18"/>
      <c r="D36" s="5"/>
      <c r="E36" s="10"/>
      <c r="F36" s="5"/>
      <c r="G36" s="10"/>
      <c r="H36" s="47"/>
      <c r="I36" s="47"/>
      <c r="J36" s="47"/>
      <c r="K36" s="5"/>
      <c r="L36" s="19"/>
      <c r="Q36" s="17" t="s">
        <v>16</v>
      </c>
      <c r="R36" s="18"/>
      <c r="S36" s="5"/>
      <c r="T36" s="10"/>
      <c r="U36" s="5"/>
      <c r="V36" s="10"/>
      <c r="W36" s="47"/>
      <c r="X36" s="47"/>
      <c r="Y36" s="47"/>
      <c r="Z36" s="5"/>
      <c r="AA36" s="19"/>
      <c r="AF36" s="17" t="s">
        <v>16</v>
      </c>
      <c r="AG36" s="18"/>
      <c r="AH36" s="5"/>
      <c r="AI36" s="10"/>
      <c r="AJ36" s="5"/>
      <c r="AK36" s="10"/>
      <c r="AL36" s="47"/>
      <c r="AM36" s="47"/>
      <c r="AN36" s="47"/>
      <c r="AO36" s="5"/>
      <c r="AP36" s="19"/>
      <c r="AU36" s="17" t="s">
        <v>16</v>
      </c>
      <c r="AV36" s="18"/>
      <c r="AW36" s="5"/>
      <c r="AX36" s="10"/>
      <c r="AY36" s="5"/>
      <c r="AZ36" s="10"/>
      <c r="BA36" s="47"/>
      <c r="BB36" s="47"/>
      <c r="BC36" s="47"/>
      <c r="BD36" s="5"/>
      <c r="BE36" s="19"/>
      <c r="BJ36" s="17" t="s">
        <v>16</v>
      </c>
      <c r="BK36" s="18"/>
      <c r="BL36" s="5"/>
      <c r="BM36" s="10"/>
      <c r="BN36" s="5"/>
      <c r="BO36" s="10"/>
      <c r="BP36" s="47"/>
      <c r="BQ36" s="47"/>
      <c r="BR36" s="47"/>
      <c r="BS36" s="5"/>
      <c r="BT36" s="19"/>
    </row>
    <row r="37" spans="2:72" x14ac:dyDescent="0.25">
      <c r="B37" s="20">
        <v>0</v>
      </c>
      <c r="C37" s="21" t="s">
        <v>64</v>
      </c>
      <c r="D37" s="22">
        <v>2002.6450979804936</v>
      </c>
      <c r="E37" s="23">
        <v>7364.0623736208599</v>
      </c>
      <c r="F37" s="23">
        <v>9366.707471601354</v>
      </c>
      <c r="G37" s="24"/>
      <c r="H37" s="50"/>
      <c r="I37" s="50"/>
      <c r="J37" s="50"/>
      <c r="K37" s="25"/>
      <c r="L37" s="26"/>
      <c r="Q37" s="20">
        <v>0</v>
      </c>
      <c r="R37" s="21" t="s">
        <v>64</v>
      </c>
      <c r="S37" s="22">
        <v>1712.2603479647182</v>
      </c>
      <c r="T37" s="23">
        <v>7206.1947849296057</v>
      </c>
      <c r="U37" s="23">
        <v>8918.4551328943271</v>
      </c>
      <c r="V37" s="24"/>
      <c r="W37" s="50"/>
      <c r="X37" s="50"/>
      <c r="Y37" s="50"/>
      <c r="Z37" s="25"/>
      <c r="AA37" s="26"/>
      <c r="AF37" s="20">
        <v>0</v>
      </c>
      <c r="AG37" s="21" t="s">
        <v>64</v>
      </c>
      <c r="AH37" s="22">
        <v>2891.5476013723769</v>
      </c>
      <c r="AI37" s="23">
        <v>7587.641721609386</v>
      </c>
      <c r="AJ37" s="23">
        <v>10479.189322981778</v>
      </c>
      <c r="AK37" s="24"/>
      <c r="AL37" s="50"/>
      <c r="AM37" s="50"/>
      <c r="AN37" s="50"/>
      <c r="AO37" s="25"/>
      <c r="AP37" s="26"/>
      <c r="AU37" s="20">
        <v>0</v>
      </c>
      <c r="AV37" s="21" t="s">
        <v>64</v>
      </c>
      <c r="AW37" s="22">
        <v>1758.0748906133254</v>
      </c>
      <c r="AX37" s="23">
        <v>10614.500680314293</v>
      </c>
      <c r="AY37" s="23">
        <v>12372.575570927618</v>
      </c>
      <c r="AZ37" s="24"/>
      <c r="BA37" s="50"/>
      <c r="BB37" s="50"/>
      <c r="BC37" s="50"/>
      <c r="BD37" s="25"/>
      <c r="BE37" s="26"/>
      <c r="BJ37" s="20">
        <v>0</v>
      </c>
      <c r="BK37" s="21" t="s">
        <v>64</v>
      </c>
      <c r="BL37" s="22">
        <v>2598.188920263563</v>
      </c>
      <c r="BM37" s="23">
        <v>8873.32561054295</v>
      </c>
      <c r="BN37" s="23">
        <v>11471.514530806515</v>
      </c>
      <c r="BO37" s="24"/>
      <c r="BP37" s="50"/>
      <c r="BQ37" s="50"/>
      <c r="BR37" s="50"/>
      <c r="BS37" s="25"/>
      <c r="BT37" s="26"/>
    </row>
    <row r="38" spans="2:72" x14ac:dyDescent="0.25">
      <c r="B38" s="40">
        <v>1</v>
      </c>
      <c r="C38" s="41" t="s">
        <v>65</v>
      </c>
      <c r="D38" s="42">
        <v>2441.9136693427281</v>
      </c>
      <c r="E38" s="43">
        <v>6671.9304961414491</v>
      </c>
      <c r="F38" s="43">
        <v>9113.8441654841572</v>
      </c>
      <c r="G38" s="44">
        <v>185.82830075977955</v>
      </c>
      <c r="H38" s="51">
        <v>0.31716656030631779</v>
      </c>
      <c r="I38" s="51">
        <v>0.36034886194426718</v>
      </c>
      <c r="J38" s="51">
        <v>0.32248457774941502</v>
      </c>
      <c r="K38" s="45">
        <v>24.210544125166177</v>
      </c>
      <c r="L38" s="46">
        <v>14.390149509846108</v>
      </c>
      <c r="Q38" s="40">
        <v>1</v>
      </c>
      <c r="R38" s="41" t="s">
        <v>65</v>
      </c>
      <c r="S38" s="42">
        <v>2357.9360547272295</v>
      </c>
      <c r="T38" s="43">
        <v>6500.4907951211453</v>
      </c>
      <c r="U38" s="43">
        <v>8858.4268498484034</v>
      </c>
      <c r="V38" s="44">
        <v>75.200097412325718</v>
      </c>
      <c r="W38" s="51">
        <v>0.39428076256499134</v>
      </c>
      <c r="X38" s="51">
        <v>0.34979780473714617</v>
      </c>
      <c r="Y38" s="51">
        <v>0.25592143269786249</v>
      </c>
      <c r="Z38" s="45">
        <v>30.95322094871895</v>
      </c>
      <c r="AA38" s="46">
        <v>20.718095021056122</v>
      </c>
      <c r="AF38" s="40">
        <v>1</v>
      </c>
      <c r="AG38" s="41" t="s">
        <v>65</v>
      </c>
      <c r="AH38" s="42">
        <v>2680.5377494170721</v>
      </c>
      <c r="AI38" s="43">
        <v>6944.2294558528038</v>
      </c>
      <c r="AJ38" s="43">
        <v>9624.7672052698945</v>
      </c>
      <c r="AK38" s="44">
        <v>526.39387636395236</v>
      </c>
      <c r="AL38" s="51">
        <v>8.4581497797356825E-2</v>
      </c>
      <c r="AM38" s="51">
        <v>0.38942731277533038</v>
      </c>
      <c r="AN38" s="51">
        <v>0.52599118942731282</v>
      </c>
      <c r="AO38" s="45">
        <v>2.728514777910334</v>
      </c>
      <c r="AP38" s="46">
        <v>0</v>
      </c>
      <c r="AU38" s="40">
        <v>1</v>
      </c>
      <c r="AV38" s="41" t="s">
        <v>65</v>
      </c>
      <c r="AW38" s="42">
        <v>2694.5438445003633</v>
      </c>
      <c r="AX38" s="43">
        <v>9894.6067570652285</v>
      </c>
      <c r="AY38" s="43">
        <v>12589.15060156559</v>
      </c>
      <c r="AZ38" s="44">
        <v>-85.15924680793448</v>
      </c>
      <c r="BA38" s="51">
        <v>0.38461538461538464</v>
      </c>
      <c r="BB38" s="51">
        <v>0.4358974358974359</v>
      </c>
      <c r="BC38" s="51">
        <v>0.17948717948717949</v>
      </c>
      <c r="BD38" s="45">
        <v>20.994217732946183</v>
      </c>
      <c r="BE38" s="46">
        <v>16.516893263793641</v>
      </c>
      <c r="BJ38" s="40">
        <v>1</v>
      </c>
      <c r="BK38" s="41" t="s">
        <v>65</v>
      </c>
      <c r="BL38" s="42">
        <v>2449.1066405816709</v>
      </c>
      <c r="BM38" s="43">
        <v>7944.8603925978823</v>
      </c>
      <c r="BN38" s="43">
        <v>10393.967033179553</v>
      </c>
      <c r="BO38" s="44">
        <v>862.36446954559005</v>
      </c>
      <c r="BP38" s="51">
        <v>0</v>
      </c>
      <c r="BQ38" s="51">
        <v>0.26923076923076922</v>
      </c>
      <c r="BR38" s="51">
        <v>0.73076923076923073</v>
      </c>
      <c r="BS38" s="45">
        <v>0.58776106051201271</v>
      </c>
      <c r="BT38" s="46">
        <v>0</v>
      </c>
    </row>
    <row r="39" spans="2:72" x14ac:dyDescent="0.25">
      <c r="B39" s="40">
        <v>2</v>
      </c>
      <c r="C39" s="41" t="s">
        <v>70</v>
      </c>
      <c r="D39" s="42">
        <v>2458.4787623636939</v>
      </c>
      <c r="E39" s="43">
        <v>6571.4798510391256</v>
      </c>
      <c r="F39" s="43">
        <v>9029.9586134027777</v>
      </c>
      <c r="G39" s="44">
        <v>235.69931968801399</v>
      </c>
      <c r="H39" s="51">
        <v>0.30078706658157839</v>
      </c>
      <c r="I39" s="51">
        <v>0.3048287598383323</v>
      </c>
      <c r="J39" s="51">
        <v>0.39438417358008937</v>
      </c>
      <c r="K39" s="45">
        <v>19.309326078553916</v>
      </c>
      <c r="L39" s="46">
        <v>10.787821368842133</v>
      </c>
      <c r="Q39" s="40">
        <v>2</v>
      </c>
      <c r="R39" s="41" t="s">
        <v>70</v>
      </c>
      <c r="S39" s="42">
        <v>2373.5361648115909</v>
      </c>
      <c r="T39" s="43">
        <v>6402.6837120868449</v>
      </c>
      <c r="U39" s="43">
        <v>8776.2198768984363</v>
      </c>
      <c r="V39" s="44">
        <v>123.90565552003828</v>
      </c>
      <c r="W39" s="51">
        <v>0.37146158290005776</v>
      </c>
      <c r="X39" s="51">
        <v>0.29607163489312538</v>
      </c>
      <c r="Y39" s="51">
        <v>0.33246678220681686</v>
      </c>
      <c r="Z39" s="45">
        <v>24.584694438824986</v>
      </c>
      <c r="AA39" s="46">
        <v>16.068088639475356</v>
      </c>
      <c r="AF39" s="40">
        <v>2</v>
      </c>
      <c r="AG39" s="41" t="s">
        <v>70</v>
      </c>
      <c r="AH39" s="42">
        <v>2700.3799737185386</v>
      </c>
      <c r="AI39" s="43">
        <v>6840.8809478989833</v>
      </c>
      <c r="AJ39" s="43">
        <v>9541.260921617526</v>
      </c>
      <c r="AK39" s="44">
        <v>574.79690684091327</v>
      </c>
      <c r="AL39" s="51">
        <v>8.7224669603524235E-2</v>
      </c>
      <c r="AM39" s="51">
        <v>0.32775330396475771</v>
      </c>
      <c r="AN39" s="51">
        <v>0.58502202643171808</v>
      </c>
      <c r="AO39" s="45">
        <v>2.7257196765919884</v>
      </c>
      <c r="AP39" s="46">
        <v>0</v>
      </c>
      <c r="AU39" s="40">
        <v>2</v>
      </c>
      <c r="AV39" s="41" t="s">
        <v>70</v>
      </c>
      <c r="AW39" s="42">
        <v>2707.3001710234571</v>
      </c>
      <c r="AX39" s="43">
        <v>9729.2873550605327</v>
      </c>
      <c r="AY39" s="43">
        <v>12436.587526083989</v>
      </c>
      <c r="AZ39" s="44">
        <v>23.438142284297239</v>
      </c>
      <c r="BA39" s="51">
        <v>0.37179487179487181</v>
      </c>
      <c r="BB39" s="51">
        <v>0.37179487179487181</v>
      </c>
      <c r="BC39" s="51">
        <v>0.25641025641025639</v>
      </c>
      <c r="BD39" s="45">
        <v>16.749905889986316</v>
      </c>
      <c r="BE39" s="46">
        <v>13.975010385844982</v>
      </c>
      <c r="BJ39" s="40">
        <v>2</v>
      </c>
      <c r="BK39" s="41" t="s">
        <v>70</v>
      </c>
      <c r="BL39" s="42">
        <v>2462.5298378286011</v>
      </c>
      <c r="BM39" s="43">
        <v>7813.5184203919971</v>
      </c>
      <c r="BN39" s="43">
        <v>10276.048258220595</v>
      </c>
      <c r="BO39" s="44">
        <v>955.32531078347643</v>
      </c>
      <c r="BP39" s="51">
        <v>0</v>
      </c>
      <c r="BQ39" s="51">
        <v>0.26923076923076922</v>
      </c>
      <c r="BR39" s="51">
        <v>0.73076923076923073</v>
      </c>
      <c r="BS39" s="45">
        <v>0.58281164012227882</v>
      </c>
      <c r="BT39" s="46">
        <v>0</v>
      </c>
    </row>
    <row r="40" spans="2:72" x14ac:dyDescent="0.25">
      <c r="B40" s="20">
        <v>3</v>
      </c>
      <c r="C40" s="21" t="s">
        <v>79</v>
      </c>
      <c r="D40" s="27">
        <v>2572.807759311193</v>
      </c>
      <c r="E40" s="28">
        <v>6395.8536666016616</v>
      </c>
      <c r="F40" s="28">
        <v>8968.6614259128819</v>
      </c>
      <c r="G40" s="29">
        <v>292.96444262082457</v>
      </c>
      <c r="H40" s="51">
        <v>0.39970219102318655</v>
      </c>
      <c r="I40" s="51">
        <v>7.3175920017017657E-2</v>
      </c>
      <c r="J40" s="51">
        <v>0.52712188895979584</v>
      </c>
      <c r="K40" s="30">
        <v>18.346660246968831</v>
      </c>
      <c r="L40" s="31">
        <v>12.285642208234702</v>
      </c>
      <c r="Q40" s="20">
        <v>3</v>
      </c>
      <c r="R40" s="21" t="s">
        <v>79</v>
      </c>
      <c r="S40" s="27">
        <v>2474.4361388992024</v>
      </c>
      <c r="T40" s="28">
        <v>6237.4621519496568</v>
      </c>
      <c r="U40" s="28">
        <v>8711.8982908488306</v>
      </c>
      <c r="V40" s="29">
        <v>183.94050018260481</v>
      </c>
      <c r="W40" s="51">
        <v>0.44627383015597921</v>
      </c>
      <c r="X40" s="51">
        <v>7.9722703639514725E-2</v>
      </c>
      <c r="Y40" s="51">
        <v>0.47400346620450606</v>
      </c>
      <c r="Z40" s="30">
        <v>21.341887108899435</v>
      </c>
      <c r="AA40" s="31">
        <v>14.413115796956504</v>
      </c>
      <c r="AF40" s="20">
        <v>3</v>
      </c>
      <c r="AG40" s="21" t="s">
        <v>79</v>
      </c>
      <c r="AH40" s="27">
        <v>2853.4348847286278</v>
      </c>
      <c r="AI40" s="28">
        <v>6638.2348834675004</v>
      </c>
      <c r="AJ40" s="28">
        <v>9491.6697681961286</v>
      </c>
      <c r="AK40" s="29">
        <v>621.51849200993286</v>
      </c>
      <c r="AL40" s="51">
        <v>0.25198237885462554</v>
      </c>
      <c r="AM40" s="51">
        <v>4.933920704845815E-2</v>
      </c>
      <c r="AN40" s="51">
        <v>0.69867841409691633</v>
      </c>
      <c r="AO40" s="30">
        <v>9.992168208222477</v>
      </c>
      <c r="AP40" s="31">
        <v>5.3721817590881988</v>
      </c>
      <c r="AU40" s="20">
        <v>3</v>
      </c>
      <c r="AV40" s="21" t="s">
        <v>79</v>
      </c>
      <c r="AW40" s="27">
        <v>2836.6759928087945</v>
      </c>
      <c r="AX40" s="28">
        <v>9489.929324438448</v>
      </c>
      <c r="AY40" s="28">
        <v>12326.60531724724</v>
      </c>
      <c r="AZ40" s="29">
        <v>121.64181608184575</v>
      </c>
      <c r="BA40" s="51">
        <v>0.52564102564102566</v>
      </c>
      <c r="BB40" s="51">
        <v>0.14102564102564102</v>
      </c>
      <c r="BC40" s="51">
        <v>0.33333333333333331</v>
      </c>
      <c r="BD40" s="30">
        <v>17.791837933224716</v>
      </c>
      <c r="BE40" s="31">
        <v>15.510828009922429</v>
      </c>
      <c r="BJ40" s="20">
        <v>3</v>
      </c>
      <c r="BK40" s="21" t="s">
        <v>79</v>
      </c>
      <c r="BL40" s="27">
        <v>2629.3093094945248</v>
      </c>
      <c r="BM40" s="28">
        <v>7623.1937154990355</v>
      </c>
      <c r="BN40" s="28">
        <v>10252.503024993561</v>
      </c>
      <c r="BO40" s="29">
        <v>981.2416554867965</v>
      </c>
      <c r="BP40" s="51">
        <v>0.26923076923076922</v>
      </c>
      <c r="BQ40" s="51">
        <v>3.8461538461538464E-2</v>
      </c>
      <c r="BR40" s="51">
        <v>0.69230769230769229</v>
      </c>
      <c r="BS40" s="30">
        <v>5.2102822970668914</v>
      </c>
      <c r="BT40" s="31">
        <v>2.0236047487061604</v>
      </c>
    </row>
    <row r="41" spans="2:72" x14ac:dyDescent="0.25">
      <c r="B41" s="32">
        <v>4</v>
      </c>
      <c r="C41" s="33" t="s">
        <v>80</v>
      </c>
      <c r="D41" s="34">
        <v>2736.6509936739021</v>
      </c>
      <c r="E41" s="35">
        <v>6268.3795988629081</v>
      </c>
      <c r="F41" s="35">
        <v>9005.0305925368048</v>
      </c>
      <c r="G41" s="36">
        <v>256.72245565193367</v>
      </c>
      <c r="H41" s="52">
        <v>0.54031057221867684</v>
      </c>
      <c r="I41" s="52">
        <v>1.0636034886194426E-3</v>
      </c>
      <c r="J41" s="52">
        <v>0.45862582429270365</v>
      </c>
      <c r="K41" s="37">
        <v>26.0343101011232</v>
      </c>
      <c r="L41" s="38">
        <v>16.824537327749972</v>
      </c>
      <c r="Q41" s="32">
        <v>4</v>
      </c>
      <c r="R41" s="33" t="s">
        <v>80</v>
      </c>
      <c r="S41" s="34">
        <v>2626.0032467155238</v>
      </c>
      <c r="T41" s="35">
        <v>6128.7433451128936</v>
      </c>
      <c r="U41" s="35">
        <v>8754.746591828396</v>
      </c>
      <c r="V41" s="36">
        <v>141.25279212247338</v>
      </c>
      <c r="W41" s="52">
        <v>0.58809936452917388</v>
      </c>
      <c r="X41" s="52">
        <v>1.1554015020219526E-3</v>
      </c>
      <c r="Y41" s="52">
        <v>0.41074523396880414</v>
      </c>
      <c r="Z41" s="37">
        <v>29.074021050535713</v>
      </c>
      <c r="AA41" s="38">
        <v>19.112629481512066</v>
      </c>
      <c r="AF41" s="32">
        <v>4</v>
      </c>
      <c r="AG41" s="33" t="s">
        <v>80</v>
      </c>
      <c r="AH41" s="34">
        <v>3053.518341960681</v>
      </c>
      <c r="AI41" s="35">
        <v>6451.1769864139551</v>
      </c>
      <c r="AJ41" s="35">
        <v>9504.6953283746279</v>
      </c>
      <c r="AK41" s="36">
        <v>608.52984713652722</v>
      </c>
      <c r="AL41" s="52">
        <v>0.39207048458149779</v>
      </c>
      <c r="AM41" s="52">
        <v>8.81057268722467E-4</v>
      </c>
      <c r="AN41" s="52">
        <v>0.6070484581497797</v>
      </c>
      <c r="AO41" s="37">
        <v>17.663551027627165</v>
      </c>
      <c r="AP41" s="38">
        <v>10.618241720388765</v>
      </c>
      <c r="AU41" s="32">
        <v>4</v>
      </c>
      <c r="AV41" s="33" t="s">
        <v>80</v>
      </c>
      <c r="AW41" s="34">
        <v>3010.5720904164673</v>
      </c>
      <c r="AX41" s="35">
        <v>9374.6188973052831</v>
      </c>
      <c r="AY41" s="35">
        <v>12385.190987721746</v>
      </c>
      <c r="AZ41" s="36">
        <v>63.056145607337619</v>
      </c>
      <c r="BA41" s="52">
        <v>0.64102564102564108</v>
      </c>
      <c r="BB41" s="52">
        <v>0</v>
      </c>
      <c r="BC41" s="52">
        <v>0.35897435897435898</v>
      </c>
      <c r="BD41" s="37">
        <v>23.380217961537813</v>
      </c>
      <c r="BE41" s="38">
        <v>16.066621804710152</v>
      </c>
      <c r="BJ41" s="32">
        <v>4</v>
      </c>
      <c r="BK41" s="33" t="s">
        <v>80</v>
      </c>
      <c r="BL41" s="34">
        <v>2815.5823059234358</v>
      </c>
      <c r="BM41" s="35">
        <v>7562.9569193874759</v>
      </c>
      <c r="BN41" s="35">
        <v>10378.539225310911</v>
      </c>
      <c r="BO41" s="36">
        <v>855.20545516944662</v>
      </c>
      <c r="BP41" s="52">
        <v>0.34615384615384615</v>
      </c>
      <c r="BQ41" s="52">
        <v>0</v>
      </c>
      <c r="BR41" s="52">
        <v>0.65384615384615385</v>
      </c>
      <c r="BS41" s="37">
        <v>9.0951241991475378</v>
      </c>
      <c r="BT41" s="38">
        <v>5.2827321531991087</v>
      </c>
    </row>
    <row r="47" spans="2:72" x14ac:dyDescent="0.25">
      <c r="B47" s="1" t="s">
        <v>20</v>
      </c>
      <c r="C47" s="2"/>
      <c r="D47" s="2"/>
      <c r="E47" s="2"/>
      <c r="F47" s="2"/>
      <c r="G47" s="39" t="s">
        <v>32</v>
      </c>
      <c r="H47" s="2"/>
      <c r="I47" s="2"/>
      <c r="J47" s="2"/>
      <c r="K47" s="2"/>
      <c r="L47" s="3"/>
      <c r="Q47" s="1" t="s">
        <v>22</v>
      </c>
      <c r="R47" s="2"/>
      <c r="S47" s="2"/>
      <c r="T47" s="2"/>
      <c r="U47" s="2"/>
      <c r="V47" s="39" t="s">
        <v>32</v>
      </c>
      <c r="W47" s="2"/>
      <c r="X47" s="2"/>
      <c r="Y47" s="2"/>
      <c r="Z47" s="2"/>
      <c r="AA47" s="3"/>
      <c r="AF47" s="1" t="s">
        <v>23</v>
      </c>
      <c r="AG47" s="2"/>
      <c r="AH47" s="2"/>
      <c r="AI47" s="2"/>
      <c r="AJ47" s="2"/>
      <c r="AK47" s="39" t="s">
        <v>32</v>
      </c>
      <c r="AL47" s="2"/>
      <c r="AM47" s="2"/>
      <c r="AN47" s="2"/>
      <c r="AO47" s="2"/>
      <c r="AP47" s="3"/>
    </row>
    <row r="48" spans="2:72" x14ac:dyDescent="0.25">
      <c r="B48" s="4"/>
      <c r="C48" s="5"/>
      <c r="D48" s="99" t="str">
        <f>D33</f>
        <v>Average LCC Results</v>
      </c>
      <c r="E48" s="99"/>
      <c r="F48" s="99"/>
      <c r="G48" s="99"/>
      <c r="H48" s="99"/>
      <c r="I48" s="99"/>
      <c r="J48" s="100"/>
      <c r="K48" s="6" t="str">
        <f>K33</f>
        <v>Payback Results</v>
      </c>
      <c r="L48" s="7"/>
      <c r="Q48" s="4"/>
      <c r="R48" s="5"/>
      <c r="S48" s="99" t="str">
        <f>S33</f>
        <v>Average LCC Results</v>
      </c>
      <c r="T48" s="99"/>
      <c r="U48" s="99"/>
      <c r="V48" s="99"/>
      <c r="W48" s="99"/>
      <c r="X48" s="99"/>
      <c r="Y48" s="100"/>
      <c r="Z48" s="6" t="str">
        <f>Z33</f>
        <v>Payback Results</v>
      </c>
      <c r="AA48" s="7"/>
      <c r="AF48" s="4"/>
      <c r="AG48" s="5"/>
      <c r="AH48" s="99" t="str">
        <f>AH33</f>
        <v>Average LCC Results</v>
      </c>
      <c r="AI48" s="99"/>
      <c r="AJ48" s="99"/>
      <c r="AK48" s="99"/>
      <c r="AL48" s="99"/>
      <c r="AM48" s="99"/>
      <c r="AN48" s="100"/>
      <c r="AO48" s="6" t="str">
        <f>AO33</f>
        <v>Payback Results</v>
      </c>
      <c r="AP48" s="7"/>
    </row>
    <row r="49" spans="2:42" x14ac:dyDescent="0.25">
      <c r="B49" s="8"/>
      <c r="C49" s="9"/>
      <c r="D49" s="5" t="str">
        <f>D34</f>
        <v>Installed</v>
      </c>
      <c r="E49" s="10" t="str">
        <f t="shared" ref="E49:I50" si="0">E34</f>
        <v xml:space="preserve">Lifetime </v>
      </c>
      <c r="F49" s="5"/>
      <c r="G49" s="10" t="str">
        <f t="shared" si="0"/>
        <v>LCC</v>
      </c>
      <c r="H49" s="47" t="str">
        <f t="shared" si="0"/>
        <v>Net</v>
      </c>
      <c r="I49" s="48" t="str">
        <f t="shared" si="0"/>
        <v>No</v>
      </c>
      <c r="J49" s="47" t="str">
        <f>J34</f>
        <v>Net</v>
      </c>
      <c r="K49" s="11"/>
      <c r="L49" s="9"/>
      <c r="Q49" s="8"/>
      <c r="R49" s="9"/>
      <c r="S49" s="5" t="str">
        <f>S34</f>
        <v>Installed</v>
      </c>
      <c r="T49" s="10" t="str">
        <f>T34</f>
        <v xml:space="preserve">Lifetime </v>
      </c>
      <c r="U49" s="5"/>
      <c r="V49" s="10" t="str">
        <f t="shared" ref="V49:X50" si="1">V34</f>
        <v>LCC</v>
      </c>
      <c r="W49" s="47" t="str">
        <f t="shared" si="1"/>
        <v>Net</v>
      </c>
      <c r="X49" s="48" t="str">
        <f t="shared" si="1"/>
        <v>No</v>
      </c>
      <c r="Y49" s="47" t="str">
        <f>Y34</f>
        <v>Net</v>
      </c>
      <c r="Z49" s="11"/>
      <c r="AA49" s="9"/>
      <c r="AF49" s="8"/>
      <c r="AG49" s="9"/>
      <c r="AH49" s="5" t="str">
        <f>AH34</f>
        <v>Installed</v>
      </c>
      <c r="AI49" s="10" t="str">
        <f>AI34</f>
        <v xml:space="preserve">Lifetime </v>
      </c>
      <c r="AJ49" s="5"/>
      <c r="AK49" s="10" t="str">
        <f t="shared" ref="AK49:AM50" si="2">AK34</f>
        <v>LCC</v>
      </c>
      <c r="AL49" s="47" t="str">
        <f t="shared" si="2"/>
        <v>Net</v>
      </c>
      <c r="AM49" s="48" t="str">
        <f t="shared" si="2"/>
        <v>No</v>
      </c>
      <c r="AN49" s="47" t="str">
        <f>AN34</f>
        <v>Net</v>
      </c>
      <c r="AO49" s="11"/>
      <c r="AP49" s="9"/>
    </row>
    <row r="50" spans="2:42" ht="15" customHeight="1" x14ac:dyDescent="0.25">
      <c r="B50" s="12" t="str">
        <f>B35</f>
        <v>Level</v>
      </c>
      <c r="C50" s="13" t="str">
        <f>C35</f>
        <v>Description</v>
      </c>
      <c r="D50" s="14" t="str">
        <f>D35</f>
        <v>Price</v>
      </c>
      <c r="E50" s="15" t="str">
        <f>E35</f>
        <v>Oper. Cost*</v>
      </c>
      <c r="F50" s="14" t="str">
        <f>F35</f>
        <v>LCC</v>
      </c>
      <c r="G50" s="15" t="str">
        <f>G35</f>
        <v>Savings</v>
      </c>
      <c r="H50" s="49" t="str">
        <f t="shared" si="0"/>
        <v>Cost</v>
      </c>
      <c r="I50" s="49" t="str">
        <f t="shared" si="0"/>
        <v>Impact</v>
      </c>
      <c r="J50" s="49" t="str">
        <f>J35</f>
        <v>Benefit</v>
      </c>
      <c r="K50" s="14" t="str">
        <f>K35</f>
        <v>Average</v>
      </c>
      <c r="L50" s="16" t="str">
        <f>L35</f>
        <v>Median</v>
      </c>
      <c r="Q50" s="12" t="str">
        <f>Q35</f>
        <v>Level</v>
      </c>
      <c r="R50" s="13" t="str">
        <f>R35</f>
        <v>Description</v>
      </c>
      <c r="S50" s="14" t="str">
        <f>S35</f>
        <v>Price</v>
      </c>
      <c r="T50" s="15" t="str">
        <f>T35</f>
        <v>Oper. Cost*</v>
      </c>
      <c r="U50" s="14" t="str">
        <f>U35</f>
        <v>LCC</v>
      </c>
      <c r="V50" s="15" t="str">
        <f>V35</f>
        <v>Savings</v>
      </c>
      <c r="W50" s="49" t="str">
        <f t="shared" si="1"/>
        <v>Cost</v>
      </c>
      <c r="X50" s="49" t="str">
        <f t="shared" si="1"/>
        <v>Impact</v>
      </c>
      <c r="Y50" s="49" t="str">
        <f>Y35</f>
        <v>Benefit</v>
      </c>
      <c r="Z50" s="14" t="str">
        <f>Z35</f>
        <v>Average</v>
      </c>
      <c r="AA50" s="16" t="str">
        <f>AA35</f>
        <v>Median</v>
      </c>
      <c r="AF50" s="12" t="str">
        <f>AF35</f>
        <v>Level</v>
      </c>
      <c r="AG50" s="13" t="str">
        <f>AG35</f>
        <v>Description</v>
      </c>
      <c r="AH50" s="14" t="str">
        <f>AH35</f>
        <v>Price</v>
      </c>
      <c r="AI50" s="15" t="str">
        <f>AI35</f>
        <v>Oper. Cost*</v>
      </c>
      <c r="AJ50" s="14" t="str">
        <f>AJ35</f>
        <v>LCC</v>
      </c>
      <c r="AK50" s="15" t="str">
        <f>AK35</f>
        <v>Savings</v>
      </c>
      <c r="AL50" s="49" t="str">
        <f t="shared" si="2"/>
        <v>Cost</v>
      </c>
      <c r="AM50" s="49" t="str">
        <f t="shared" si="2"/>
        <v>Impact</v>
      </c>
      <c r="AN50" s="49" t="str">
        <f>AN35</f>
        <v>Benefit</v>
      </c>
      <c r="AO50" s="14" t="str">
        <f>AO35</f>
        <v>Average</v>
      </c>
      <c r="AP50" s="16" t="str">
        <f>AP35</f>
        <v>Median</v>
      </c>
    </row>
    <row r="51" spans="2:42" x14ac:dyDescent="0.25">
      <c r="B51" s="17" t="str">
        <f t="shared" ref="B51:C56" si="3">B36</f>
        <v>NWGF</v>
      </c>
      <c r="C51" s="18"/>
      <c r="D51" s="5"/>
      <c r="E51" s="10"/>
      <c r="F51" s="5"/>
      <c r="G51" s="10"/>
      <c r="H51" s="47"/>
      <c r="I51" s="47"/>
      <c r="J51" s="47"/>
      <c r="K51" s="5"/>
      <c r="L51" s="19"/>
      <c r="Q51" s="17" t="str">
        <f t="shared" ref="Q51:R56" si="4">Q36</f>
        <v>NWGF</v>
      </c>
      <c r="R51" s="18"/>
      <c r="S51" s="5"/>
      <c r="T51" s="10"/>
      <c r="U51" s="5"/>
      <c r="V51" s="10"/>
      <c r="W51" s="47"/>
      <c r="X51" s="47"/>
      <c r="Y51" s="47"/>
      <c r="Z51" s="5"/>
      <c r="AA51" s="19"/>
      <c r="AF51" s="17" t="str">
        <f t="shared" ref="AF51:AG56" si="5">AF36</f>
        <v>NWGF</v>
      </c>
      <c r="AG51" s="18"/>
      <c r="AH51" s="5"/>
      <c r="AI51" s="10"/>
      <c r="AJ51" s="5"/>
      <c r="AK51" s="10"/>
      <c r="AL51" s="47"/>
      <c r="AM51" s="47"/>
      <c r="AN51" s="47"/>
      <c r="AO51" s="5"/>
      <c r="AP51" s="19"/>
    </row>
    <row r="52" spans="2:42" x14ac:dyDescent="0.25">
      <c r="B52" s="20">
        <f t="shared" si="3"/>
        <v>0</v>
      </c>
      <c r="C52" s="53" t="str">
        <f>C37</f>
        <v>NWGF 80%</v>
      </c>
      <c r="D52" s="22">
        <v>2094.2482259015469</v>
      </c>
      <c r="E52" s="23">
        <v>11498.397595461191</v>
      </c>
      <c r="F52" s="23">
        <v>13592.645821362701</v>
      </c>
      <c r="G52" s="24"/>
      <c r="H52" s="50"/>
      <c r="I52" s="50"/>
      <c r="J52" s="50"/>
      <c r="K52" s="25"/>
      <c r="L52" s="26"/>
      <c r="Q52" s="20">
        <f t="shared" si="4"/>
        <v>0</v>
      </c>
      <c r="R52" s="21" t="str">
        <f>R37</f>
        <v>NWGF 80%</v>
      </c>
      <c r="S52" s="22">
        <v>2206.1959978404238</v>
      </c>
      <c r="T52" s="23">
        <v>14604.338571342954</v>
      </c>
      <c r="U52" s="23">
        <v>16810.534569183397</v>
      </c>
      <c r="V52" s="24"/>
      <c r="W52" s="50"/>
      <c r="X52" s="50"/>
      <c r="Y52" s="50"/>
      <c r="Z52" s="25"/>
      <c r="AA52" s="26"/>
      <c r="AF52" s="20">
        <f t="shared" si="5"/>
        <v>0</v>
      </c>
      <c r="AG52" s="21" t="str">
        <f>AG37</f>
        <v>NWGF 80%</v>
      </c>
      <c r="AH52" s="22">
        <v>1959.7754105921986</v>
      </c>
      <c r="AI52" s="23">
        <v>7767.5093430404422</v>
      </c>
      <c r="AJ52" s="23">
        <v>9727.2847536326244</v>
      </c>
      <c r="AK52" s="24"/>
      <c r="AL52" s="50"/>
      <c r="AM52" s="50"/>
      <c r="AN52" s="50"/>
      <c r="AO52" s="25"/>
      <c r="AP52" s="26"/>
    </row>
    <row r="53" spans="2:42" x14ac:dyDescent="0.25">
      <c r="B53" s="40">
        <f t="shared" si="3"/>
        <v>1</v>
      </c>
      <c r="C53" s="54" t="str">
        <f t="shared" si="3"/>
        <v>NWGF 90%</v>
      </c>
      <c r="D53" s="27">
        <v>2757.445891587874</v>
      </c>
      <c r="E53" s="28">
        <v>10375.128143074075</v>
      </c>
      <c r="F53" s="28">
        <v>13132.574034661968</v>
      </c>
      <c r="G53" s="29">
        <v>205.48847926820559</v>
      </c>
      <c r="H53" s="51">
        <v>0.17869415807560138</v>
      </c>
      <c r="I53" s="51">
        <v>0.61374570446735399</v>
      </c>
      <c r="J53" s="51">
        <v>0.20756013745704469</v>
      </c>
      <c r="K53" s="45">
        <v>20.129689702548916</v>
      </c>
      <c r="L53" s="46">
        <v>14.057010493650031</v>
      </c>
      <c r="Q53" s="40">
        <f t="shared" si="4"/>
        <v>1</v>
      </c>
      <c r="R53" s="41" t="str">
        <f t="shared" si="4"/>
        <v>NWGF 90%</v>
      </c>
      <c r="S53" s="42">
        <v>3031.9735081892422</v>
      </c>
      <c r="T53" s="43">
        <v>13237.587652471411</v>
      </c>
      <c r="U53" s="43">
        <v>16269.561160660627</v>
      </c>
      <c r="V53" s="44">
        <v>131.75913815350302</v>
      </c>
      <c r="W53" s="51">
        <v>7.4307304785894202E-2</v>
      </c>
      <c r="X53" s="51">
        <v>0.80478589420654911</v>
      </c>
      <c r="Y53" s="51">
        <v>0.12090680100755667</v>
      </c>
      <c r="Z53" s="45">
        <v>17.075385626963484</v>
      </c>
      <c r="AA53" s="46">
        <v>12.90302062171731</v>
      </c>
      <c r="AF53" s="40">
        <f t="shared" si="5"/>
        <v>1</v>
      </c>
      <c r="AG53" s="41" t="str">
        <f t="shared" si="5"/>
        <v>NWGF 90%</v>
      </c>
      <c r="AH53" s="42">
        <v>2427.6804943390348</v>
      </c>
      <c r="AI53" s="43">
        <v>6936.7123329961933</v>
      </c>
      <c r="AJ53" s="43">
        <v>9364.3928273352194</v>
      </c>
      <c r="AK53" s="44">
        <v>294.05292230160046</v>
      </c>
      <c r="AL53" s="51">
        <v>0.30408472012102872</v>
      </c>
      <c r="AM53" s="51">
        <v>0.38426626323751889</v>
      </c>
      <c r="AN53" s="51">
        <v>0.31164901664145234</v>
      </c>
      <c r="AO53" s="45">
        <v>21.39528531397935</v>
      </c>
      <c r="AP53" s="46">
        <v>14.691789660179907</v>
      </c>
    </row>
    <row r="54" spans="2:42" x14ac:dyDescent="0.25">
      <c r="B54" s="40">
        <f t="shared" si="3"/>
        <v>2</v>
      </c>
      <c r="C54" s="54" t="str">
        <f t="shared" si="3"/>
        <v>NWGF 92%</v>
      </c>
      <c r="D54" s="27">
        <v>2777.4558472296312</v>
      </c>
      <c r="E54" s="28">
        <v>10185.318597846988</v>
      </c>
      <c r="F54" s="28">
        <v>12962.77444507662</v>
      </c>
      <c r="G54" s="29">
        <v>264.35153574570859</v>
      </c>
      <c r="H54" s="51">
        <v>0.16494845360824742</v>
      </c>
      <c r="I54" s="51">
        <v>0.55532646048109968</v>
      </c>
      <c r="J54" s="51">
        <v>0.27972508591065293</v>
      </c>
      <c r="K54" s="45">
        <v>15.706732918757728</v>
      </c>
      <c r="L54" s="46">
        <v>10.202717272511169</v>
      </c>
      <c r="Q54" s="40">
        <f t="shared" si="4"/>
        <v>2</v>
      </c>
      <c r="R54" s="41" t="str">
        <f t="shared" si="4"/>
        <v>NWGF 92%</v>
      </c>
      <c r="S54" s="42">
        <v>3054.2123023694694</v>
      </c>
      <c r="T54" s="43">
        <v>12998.153950815225</v>
      </c>
      <c r="U54" s="43">
        <v>16052.36625318468</v>
      </c>
      <c r="V54" s="44">
        <v>177.35164884258478</v>
      </c>
      <c r="W54" s="51">
        <v>6.5491183879093195E-2</v>
      </c>
      <c r="X54" s="51">
        <v>0.74811083123425692</v>
      </c>
      <c r="Y54" s="51">
        <v>0.18639798488664988</v>
      </c>
      <c r="Z54" s="45">
        <v>13.327663687264332</v>
      </c>
      <c r="AA54" s="46">
        <v>7.2712084131994237</v>
      </c>
      <c r="AF54" s="40">
        <f t="shared" si="5"/>
        <v>2</v>
      </c>
      <c r="AG54" s="41" t="str">
        <f t="shared" si="5"/>
        <v>NWGF 92%</v>
      </c>
      <c r="AH54" s="42">
        <v>2445.0131461993215</v>
      </c>
      <c r="AI54" s="43">
        <v>6806.5118349774248</v>
      </c>
      <c r="AJ54" s="43">
        <v>9251.5249811767517</v>
      </c>
      <c r="AK54" s="44">
        <v>368.85669490014203</v>
      </c>
      <c r="AL54" s="51">
        <v>0.28441754916792739</v>
      </c>
      <c r="AM54" s="51">
        <v>0.3237518910741301</v>
      </c>
      <c r="AN54" s="51">
        <v>0.39183055975794251</v>
      </c>
      <c r="AO54" s="45">
        <v>16.866823608372087</v>
      </c>
      <c r="AP54" s="46">
        <v>11.024225295785271</v>
      </c>
    </row>
    <row r="55" spans="2:42" x14ac:dyDescent="0.25">
      <c r="B55" s="20">
        <f t="shared" si="3"/>
        <v>3</v>
      </c>
      <c r="C55" s="53" t="str">
        <f t="shared" si="3"/>
        <v>NWGF 95%</v>
      </c>
      <c r="D55" s="27">
        <v>2908.2733635101854</v>
      </c>
      <c r="E55" s="28">
        <v>9896.9797833621433</v>
      </c>
      <c r="F55" s="28">
        <v>12805.253146872319</v>
      </c>
      <c r="G55" s="29">
        <v>356.58718659963671</v>
      </c>
      <c r="H55" s="51">
        <v>0.23573883161512027</v>
      </c>
      <c r="I55" s="51">
        <v>0.32646048109965636</v>
      </c>
      <c r="J55" s="51">
        <v>0.43780068728522337</v>
      </c>
      <c r="K55" s="45">
        <v>14.73948496901461</v>
      </c>
      <c r="L55" s="46">
        <v>10.427707242478775</v>
      </c>
      <c r="Q55" s="20">
        <f t="shared" si="4"/>
        <v>3</v>
      </c>
      <c r="R55" s="21" t="str">
        <f t="shared" si="4"/>
        <v>NWGF 95%</v>
      </c>
      <c r="S55" s="42">
        <v>3198.7132806032405</v>
      </c>
      <c r="T55" s="43">
        <v>12646.756113397249</v>
      </c>
      <c r="U55" s="43">
        <v>15845.469394000496</v>
      </c>
      <c r="V55" s="44">
        <v>268.40090251531177</v>
      </c>
      <c r="W55" s="51">
        <v>0.11838790931989925</v>
      </c>
      <c r="X55" s="51">
        <v>0.52141057934508817</v>
      </c>
      <c r="Y55" s="51">
        <v>0.3602015113350126</v>
      </c>
      <c r="Z55" s="45">
        <v>11.582829241354208</v>
      </c>
      <c r="AA55" s="46">
        <v>8.5690977966663855</v>
      </c>
      <c r="AF55" s="20">
        <f t="shared" si="5"/>
        <v>3</v>
      </c>
      <c r="AG55" s="21" t="str">
        <f t="shared" si="5"/>
        <v>NWGF 95%</v>
      </c>
      <c r="AH55" s="42">
        <v>2559.3939472138363</v>
      </c>
      <c r="AI55" s="43">
        <v>6593.9201675559507</v>
      </c>
      <c r="AJ55" s="43">
        <v>9153.3141147697861</v>
      </c>
      <c r="AK55" s="44">
        <v>462.51745825312219</v>
      </c>
      <c r="AL55" s="51">
        <v>0.37670196671709533</v>
      </c>
      <c r="AM55" s="51">
        <v>9.2284417549167927E-2</v>
      </c>
      <c r="AN55" s="51">
        <v>0.53101361573373673</v>
      </c>
      <c r="AO55" s="45">
        <v>16.864702020850626</v>
      </c>
      <c r="AP55" s="46">
        <v>12.098764308875586</v>
      </c>
    </row>
    <row r="56" spans="2:42" x14ac:dyDescent="0.25">
      <c r="B56" s="32">
        <f t="shared" si="3"/>
        <v>4</v>
      </c>
      <c r="C56" s="55" t="str">
        <f t="shared" si="3"/>
        <v>NWGF 98%</v>
      </c>
      <c r="D56" s="34">
        <v>3115.1367883799007</v>
      </c>
      <c r="E56" s="35">
        <v>9631.3768929570761</v>
      </c>
      <c r="F56" s="35">
        <v>12746.513681336985</v>
      </c>
      <c r="G56" s="36">
        <v>414.27368155559247</v>
      </c>
      <c r="H56" s="52">
        <v>0.48384879725085911</v>
      </c>
      <c r="I56" s="52">
        <v>7.5601374570446736E-3</v>
      </c>
      <c r="J56" s="52">
        <v>0.50859106529209619</v>
      </c>
      <c r="K56" s="56">
        <v>22.033373715888239</v>
      </c>
      <c r="L56" s="57">
        <v>15.32852959441044</v>
      </c>
      <c r="Q56" s="32">
        <f t="shared" si="4"/>
        <v>4</v>
      </c>
      <c r="R56" s="33" t="str">
        <f t="shared" si="4"/>
        <v>NWGF 98%</v>
      </c>
      <c r="S56" s="58">
        <v>3430.5319909209747</v>
      </c>
      <c r="T56" s="59">
        <v>12292.410098379127</v>
      </c>
      <c r="U56" s="59">
        <v>15722.942089300084</v>
      </c>
      <c r="V56" s="60">
        <v>388.82014645971492</v>
      </c>
      <c r="W56" s="52">
        <v>0.44710327455919396</v>
      </c>
      <c r="X56" s="52">
        <v>1.1335012594458438E-2</v>
      </c>
      <c r="Y56" s="52">
        <v>0.54156171284634758</v>
      </c>
      <c r="Z56" s="56">
        <v>20.300842954568562</v>
      </c>
      <c r="AA56" s="57">
        <v>14.746003022585432</v>
      </c>
      <c r="AF56" s="32">
        <f t="shared" si="5"/>
        <v>4</v>
      </c>
      <c r="AG56" s="33" t="str">
        <f t="shared" si="5"/>
        <v>NWGF 98%</v>
      </c>
      <c r="AH56" s="58">
        <v>2736.2808264773075</v>
      </c>
      <c r="AI56" s="59">
        <v>6434.9164313759811</v>
      </c>
      <c r="AJ56" s="59">
        <v>9171.1972578532914</v>
      </c>
      <c r="AK56" s="60">
        <v>444.84872976455904</v>
      </c>
      <c r="AL56" s="52">
        <v>0.52798789712556737</v>
      </c>
      <c r="AM56" s="52">
        <v>3.0257186081694403E-3</v>
      </c>
      <c r="AN56" s="52">
        <v>0.46898638426626321</v>
      </c>
      <c r="AO56" s="56">
        <v>24.243843997571961</v>
      </c>
      <c r="AP56" s="57">
        <v>16.33571847439087</v>
      </c>
    </row>
    <row r="62" spans="2:42" x14ac:dyDescent="0.25">
      <c r="B62" s="1" t="s">
        <v>21</v>
      </c>
      <c r="C62" s="2"/>
      <c r="D62" s="2"/>
      <c r="E62" s="2"/>
      <c r="F62" s="2"/>
      <c r="G62" s="39" t="s">
        <v>32</v>
      </c>
      <c r="H62" s="2"/>
      <c r="I62" s="2"/>
      <c r="J62" s="2"/>
      <c r="K62" s="2"/>
      <c r="L62" s="3"/>
      <c r="Q62" s="1" t="s">
        <v>24</v>
      </c>
      <c r="R62" s="2"/>
      <c r="S62" s="2"/>
      <c r="T62" s="2"/>
      <c r="U62" s="2"/>
      <c r="V62" s="39" t="s">
        <v>32</v>
      </c>
      <c r="W62" s="2"/>
      <c r="X62" s="2"/>
      <c r="Y62" s="2"/>
      <c r="Z62" s="2"/>
      <c r="AA62" s="3"/>
      <c r="AF62" s="1" t="s">
        <v>25</v>
      </c>
      <c r="AG62" s="2"/>
      <c r="AH62" s="2"/>
      <c r="AI62" s="2"/>
      <c r="AJ62" s="2"/>
      <c r="AK62" s="39" t="s">
        <v>32</v>
      </c>
      <c r="AL62" s="2"/>
      <c r="AM62" s="2"/>
      <c r="AN62" s="2"/>
      <c r="AO62" s="2"/>
      <c r="AP62" s="3"/>
    </row>
    <row r="63" spans="2:42" x14ac:dyDescent="0.25">
      <c r="B63" s="4"/>
      <c r="C63" s="5"/>
      <c r="D63" s="99" t="str">
        <f>D48</f>
        <v>Average LCC Results</v>
      </c>
      <c r="E63" s="99"/>
      <c r="F63" s="99"/>
      <c r="G63" s="99"/>
      <c r="H63" s="99"/>
      <c r="I63" s="99"/>
      <c r="J63" s="100"/>
      <c r="K63" s="6" t="str">
        <f>K48</f>
        <v>Payback Results</v>
      </c>
      <c r="L63" s="7"/>
      <c r="Q63" s="4"/>
      <c r="R63" s="5"/>
      <c r="S63" s="99" t="str">
        <f>S48</f>
        <v>Average LCC Results</v>
      </c>
      <c r="T63" s="99"/>
      <c r="U63" s="99"/>
      <c r="V63" s="99"/>
      <c r="W63" s="99"/>
      <c r="X63" s="99"/>
      <c r="Y63" s="100"/>
      <c r="Z63" s="6" t="str">
        <f>Z48</f>
        <v>Payback Results</v>
      </c>
      <c r="AA63" s="7"/>
      <c r="AF63" s="4"/>
      <c r="AG63" s="5"/>
      <c r="AH63" s="99" t="str">
        <f>AH48</f>
        <v>Average LCC Results</v>
      </c>
      <c r="AI63" s="99"/>
      <c r="AJ63" s="99"/>
      <c r="AK63" s="99"/>
      <c r="AL63" s="99"/>
      <c r="AM63" s="99"/>
      <c r="AN63" s="100"/>
      <c r="AO63" s="6" t="str">
        <f>AO48</f>
        <v>Payback Results</v>
      </c>
      <c r="AP63" s="7"/>
    </row>
    <row r="64" spans="2:42" x14ac:dyDescent="0.25">
      <c r="B64" s="8"/>
      <c r="C64" s="9"/>
      <c r="D64" s="5" t="str">
        <f>D49</f>
        <v>Installed</v>
      </c>
      <c r="E64" s="10" t="str">
        <f>E49</f>
        <v xml:space="preserve">Lifetime </v>
      </c>
      <c r="F64" s="5"/>
      <c r="G64" s="10" t="str">
        <f t="shared" ref="G64:I65" si="6">G49</f>
        <v>LCC</v>
      </c>
      <c r="H64" s="47" t="str">
        <f t="shared" si="6"/>
        <v>Net</v>
      </c>
      <c r="I64" s="48" t="str">
        <f t="shared" si="6"/>
        <v>No</v>
      </c>
      <c r="J64" s="47" t="str">
        <f>J49</f>
        <v>Net</v>
      </c>
      <c r="K64" s="11"/>
      <c r="L64" s="9"/>
      <c r="Q64" s="8"/>
      <c r="R64" s="9"/>
      <c r="S64" s="5" t="str">
        <f>S49</f>
        <v>Installed</v>
      </c>
      <c r="T64" s="10" t="str">
        <f>T49</f>
        <v xml:space="preserve">Lifetime </v>
      </c>
      <c r="U64" s="5"/>
      <c r="V64" s="10" t="str">
        <f t="shared" ref="V64:X65" si="7">V49</f>
        <v>LCC</v>
      </c>
      <c r="W64" s="47" t="str">
        <f t="shared" si="7"/>
        <v>Net</v>
      </c>
      <c r="X64" s="48" t="str">
        <f t="shared" si="7"/>
        <v>No</v>
      </c>
      <c r="Y64" s="47" t="str">
        <f>Y49</f>
        <v>Net</v>
      </c>
      <c r="Z64" s="11"/>
      <c r="AA64" s="9"/>
      <c r="AF64" s="8"/>
      <c r="AG64" s="9"/>
      <c r="AH64" s="5" t="str">
        <f>AH49</f>
        <v>Installed</v>
      </c>
      <c r="AI64" s="10" t="str">
        <f>AI49</f>
        <v xml:space="preserve">Lifetime </v>
      </c>
      <c r="AJ64" s="5"/>
      <c r="AK64" s="10" t="str">
        <f t="shared" ref="AK64:AM65" si="8">AK49</f>
        <v>LCC</v>
      </c>
      <c r="AL64" s="47" t="str">
        <f t="shared" si="8"/>
        <v>Net</v>
      </c>
      <c r="AM64" s="48" t="str">
        <f t="shared" si="8"/>
        <v>No</v>
      </c>
      <c r="AN64" s="47" t="str">
        <f>AN49</f>
        <v>Net</v>
      </c>
      <c r="AO64" s="11"/>
      <c r="AP64" s="9"/>
    </row>
    <row r="65" spans="2:42" x14ac:dyDescent="0.25">
      <c r="B65" s="12" t="str">
        <f>B50</f>
        <v>Level</v>
      </c>
      <c r="C65" s="13" t="str">
        <f>C50</f>
        <v>Description</v>
      </c>
      <c r="D65" s="14" t="str">
        <f>D50</f>
        <v>Price</v>
      </c>
      <c r="E65" s="15" t="str">
        <f>E50</f>
        <v>Oper. Cost*</v>
      </c>
      <c r="F65" s="14" t="str">
        <f>F50</f>
        <v>LCC</v>
      </c>
      <c r="G65" s="15" t="str">
        <f>G50</f>
        <v>Savings</v>
      </c>
      <c r="H65" s="49" t="str">
        <f t="shared" si="6"/>
        <v>Cost</v>
      </c>
      <c r="I65" s="49" t="str">
        <f t="shared" si="6"/>
        <v>Impact</v>
      </c>
      <c r="J65" s="49" t="str">
        <f>J50</f>
        <v>Benefit</v>
      </c>
      <c r="K65" s="14" t="str">
        <f>K50</f>
        <v>Average</v>
      </c>
      <c r="L65" s="16" t="str">
        <f>L50</f>
        <v>Median</v>
      </c>
      <c r="Q65" s="12" t="str">
        <f>Q50</f>
        <v>Level</v>
      </c>
      <c r="R65" s="13" t="str">
        <f>R50</f>
        <v>Description</v>
      </c>
      <c r="S65" s="14" t="str">
        <f>S50</f>
        <v>Price</v>
      </c>
      <c r="T65" s="15" t="str">
        <f>T50</f>
        <v>Oper. Cost*</v>
      </c>
      <c r="U65" s="14" t="str">
        <f>U50</f>
        <v>LCC</v>
      </c>
      <c r="V65" s="15" t="str">
        <f>V50</f>
        <v>Savings</v>
      </c>
      <c r="W65" s="49" t="str">
        <f t="shared" si="7"/>
        <v>Cost</v>
      </c>
      <c r="X65" s="49" t="str">
        <f t="shared" si="7"/>
        <v>Impact</v>
      </c>
      <c r="Y65" s="49" t="str">
        <f>Y50</f>
        <v>Benefit</v>
      </c>
      <c r="Z65" s="14" t="str">
        <f>Z50</f>
        <v>Average</v>
      </c>
      <c r="AA65" s="16" t="str">
        <f>AA50</f>
        <v>Median</v>
      </c>
      <c r="AF65" s="12" t="str">
        <f>AF50</f>
        <v>Level</v>
      </c>
      <c r="AG65" s="13" t="str">
        <f>AG50</f>
        <v>Description</v>
      </c>
      <c r="AH65" s="14" t="str">
        <f>AH50</f>
        <v>Price</v>
      </c>
      <c r="AI65" s="15" t="str">
        <f>AI50</f>
        <v>Oper. Cost*</v>
      </c>
      <c r="AJ65" s="14" t="str">
        <f>AJ50</f>
        <v>LCC</v>
      </c>
      <c r="AK65" s="15" t="str">
        <f>AK50</f>
        <v>Savings</v>
      </c>
      <c r="AL65" s="49" t="str">
        <f t="shared" si="8"/>
        <v>Cost</v>
      </c>
      <c r="AM65" s="49" t="str">
        <f t="shared" si="8"/>
        <v>Impact</v>
      </c>
      <c r="AN65" s="49" t="str">
        <f>AN50</f>
        <v>Benefit</v>
      </c>
      <c r="AO65" s="14" t="str">
        <f>AO50</f>
        <v>Average</v>
      </c>
      <c r="AP65" s="16" t="str">
        <f>AP50</f>
        <v>Median</v>
      </c>
    </row>
    <row r="66" spans="2:42" x14ac:dyDescent="0.25">
      <c r="B66" s="17" t="str">
        <f t="shared" ref="B66:C71" si="9">B51</f>
        <v>NWGF</v>
      </c>
      <c r="C66" s="18"/>
      <c r="D66" s="5"/>
      <c r="E66" s="10"/>
      <c r="F66" s="5"/>
      <c r="G66" s="10"/>
      <c r="H66" s="47"/>
      <c r="I66" s="47"/>
      <c r="J66" s="47"/>
      <c r="K66" s="5"/>
      <c r="L66" s="19"/>
      <c r="Q66" s="17" t="str">
        <f t="shared" ref="Q66:R71" si="10">Q51</f>
        <v>NWGF</v>
      </c>
      <c r="R66" s="18"/>
      <c r="S66" s="5"/>
      <c r="T66" s="10"/>
      <c r="U66" s="5"/>
      <c r="V66" s="10"/>
      <c r="W66" s="47"/>
      <c r="X66" s="47"/>
      <c r="Y66" s="47"/>
      <c r="Z66" s="5"/>
      <c r="AA66" s="19"/>
      <c r="AF66" s="17" t="str">
        <f t="shared" ref="AF66:AG71" si="11">AF51</f>
        <v>NWGF</v>
      </c>
      <c r="AG66" s="18"/>
      <c r="AH66" s="5"/>
      <c r="AI66" s="10"/>
      <c r="AJ66" s="5"/>
      <c r="AK66" s="10"/>
      <c r="AL66" s="47"/>
      <c r="AM66" s="47"/>
      <c r="AN66" s="47"/>
      <c r="AO66" s="5"/>
      <c r="AP66" s="19"/>
    </row>
    <row r="67" spans="2:42" x14ac:dyDescent="0.25">
      <c r="B67" s="20">
        <f t="shared" si="9"/>
        <v>0</v>
      </c>
      <c r="C67" s="21" t="str">
        <f>C52</f>
        <v>NWGF 80%</v>
      </c>
      <c r="D67" s="22">
        <v>1983.3469333626122</v>
      </c>
      <c r="E67" s="23">
        <v>10621.396700367661</v>
      </c>
      <c r="F67" s="23">
        <v>12604.743633730277</v>
      </c>
      <c r="G67" s="24"/>
      <c r="H67" s="50"/>
      <c r="I67" s="50"/>
      <c r="J67" s="50"/>
      <c r="K67" s="25"/>
      <c r="L67" s="26"/>
      <c r="Q67" s="20">
        <f t="shared" si="10"/>
        <v>0</v>
      </c>
      <c r="R67" s="21" t="str">
        <f>R52</f>
        <v>NWGF 80%</v>
      </c>
      <c r="S67" s="22">
        <v>2185.3012918530317</v>
      </c>
      <c r="T67" s="23">
        <v>14000.354746207364</v>
      </c>
      <c r="U67" s="23">
        <v>16185.656038060388</v>
      </c>
      <c r="V67" s="24"/>
      <c r="W67" s="50"/>
      <c r="X67" s="50"/>
      <c r="Y67" s="50"/>
      <c r="Z67" s="25"/>
      <c r="AA67" s="26"/>
      <c r="AF67" s="20">
        <f t="shared" si="11"/>
        <v>0</v>
      </c>
      <c r="AG67" s="21" t="str">
        <f>AG52</f>
        <v>NWGF 80%</v>
      </c>
      <c r="AH67" s="22">
        <v>1745.2135855169754</v>
      </c>
      <c r="AI67" s="23">
        <v>6637.1172933748667</v>
      </c>
      <c r="AJ67" s="23">
        <v>8382.3308788918457</v>
      </c>
      <c r="AK67" s="24"/>
      <c r="AL67" s="50"/>
      <c r="AM67" s="50"/>
      <c r="AN67" s="50"/>
      <c r="AO67" s="25"/>
      <c r="AP67" s="26"/>
    </row>
    <row r="68" spans="2:42" x14ac:dyDescent="0.25">
      <c r="B68" s="40">
        <f t="shared" si="9"/>
        <v>1</v>
      </c>
      <c r="C68" s="41" t="str">
        <f t="shared" si="9"/>
        <v>NWGF 90%</v>
      </c>
      <c r="D68" s="42">
        <v>2662.1937261563298</v>
      </c>
      <c r="E68" s="43">
        <v>9670.7676206184587</v>
      </c>
      <c r="F68" s="43">
        <v>12332.961346774777</v>
      </c>
      <c r="G68" s="44">
        <v>122.07716737068039</v>
      </c>
      <c r="H68" s="51">
        <v>0.20613496932515338</v>
      </c>
      <c r="I68" s="51">
        <v>0.57668711656441718</v>
      </c>
      <c r="J68" s="51">
        <v>0.21717791411042944</v>
      </c>
      <c r="K68" s="45">
        <v>24.553666735961347</v>
      </c>
      <c r="L68" s="46">
        <v>15.697704694996922</v>
      </c>
      <c r="Q68" s="40">
        <f t="shared" si="10"/>
        <v>1</v>
      </c>
      <c r="R68" s="41" t="str">
        <f t="shared" si="10"/>
        <v>NWGF 90%</v>
      </c>
      <c r="S68" s="42">
        <v>3008.1434703529758</v>
      </c>
      <c r="T68" s="43">
        <v>12809.520036682234</v>
      </c>
      <c r="U68" s="43">
        <v>15817.663507035199</v>
      </c>
      <c r="V68" s="44">
        <v>85.505767902347387</v>
      </c>
      <c r="W68" s="51">
        <v>6.8027210884353748E-2</v>
      </c>
      <c r="X68" s="51">
        <v>0.81632653061224492</v>
      </c>
      <c r="Y68" s="51">
        <v>0.11564625850340136</v>
      </c>
      <c r="Z68" s="45">
        <v>17.232497180794358</v>
      </c>
      <c r="AA68" s="46">
        <v>12.340982942256737</v>
      </c>
      <c r="AF68" s="40">
        <f t="shared" si="11"/>
        <v>1</v>
      </c>
      <c r="AG68" s="41" t="str">
        <f t="shared" si="11"/>
        <v>NWGF 90%</v>
      </c>
      <c r="AH68" s="42">
        <v>2254.2690277854281</v>
      </c>
      <c r="AI68" s="43">
        <v>5969.7253332277387</v>
      </c>
      <c r="AJ68" s="43">
        <v>8223.994361013165</v>
      </c>
      <c r="AK68" s="44">
        <v>165.20012770633514</v>
      </c>
      <c r="AL68" s="51">
        <v>0.36898395721925131</v>
      </c>
      <c r="AM68" s="51">
        <v>0.29411764705882354</v>
      </c>
      <c r="AN68" s="51">
        <v>0.33689839572192515</v>
      </c>
      <c r="AO68" s="45">
        <v>27.168370148520996</v>
      </c>
      <c r="AP68" s="46">
        <v>16.793236118440923</v>
      </c>
    </row>
    <row r="69" spans="2:42" x14ac:dyDescent="0.25">
      <c r="B69" s="20">
        <f t="shared" si="9"/>
        <v>2</v>
      </c>
      <c r="C69" s="21" t="str">
        <f t="shared" si="9"/>
        <v>NWGF 92%</v>
      </c>
      <c r="D69" s="42">
        <v>2679.3840938071521</v>
      </c>
      <c r="E69" s="43">
        <v>9513.4203189206237</v>
      </c>
      <c r="F69" s="43">
        <v>12192.804412727774</v>
      </c>
      <c r="G69" s="44">
        <v>169.83977581781926</v>
      </c>
      <c r="H69" s="51">
        <v>0.19877300613496932</v>
      </c>
      <c r="I69" s="51">
        <v>0.51656441717791413</v>
      </c>
      <c r="J69" s="51">
        <v>0.28466257668711659</v>
      </c>
      <c r="K69" s="45">
        <v>20.060516594791206</v>
      </c>
      <c r="L69" s="46">
        <v>11.197617502479215</v>
      </c>
      <c r="Q69" s="20">
        <f t="shared" si="10"/>
        <v>2</v>
      </c>
      <c r="R69" s="21" t="str">
        <f t="shared" si="10"/>
        <v>NWGF 92%</v>
      </c>
      <c r="S69" s="42">
        <v>3027.2121728941074</v>
      </c>
      <c r="T69" s="43">
        <v>12592.624841448009</v>
      </c>
      <c r="U69" s="43">
        <v>15619.837014342113</v>
      </c>
      <c r="V69" s="44">
        <v>134.52668367881319</v>
      </c>
      <c r="W69" s="51">
        <v>6.8027210884353748E-2</v>
      </c>
      <c r="X69" s="51">
        <v>0.73242630385487528</v>
      </c>
      <c r="Y69" s="51">
        <v>0.19954648526077098</v>
      </c>
      <c r="Z69" s="45">
        <v>13.684547868556461</v>
      </c>
      <c r="AA69" s="46">
        <v>5.1214404799841384</v>
      </c>
      <c r="AF69" s="20">
        <f t="shared" si="11"/>
        <v>2</v>
      </c>
      <c r="AG69" s="21" t="str">
        <f t="shared" si="11"/>
        <v>NWGF 92%</v>
      </c>
      <c r="AH69" s="42">
        <v>2269.2445673971388</v>
      </c>
      <c r="AI69" s="43">
        <v>5882.593595833504</v>
      </c>
      <c r="AJ69" s="43">
        <v>8151.8381632306418</v>
      </c>
      <c r="AK69" s="44">
        <v>211.47901013145997</v>
      </c>
      <c r="AL69" s="51">
        <v>0.35294117647058826</v>
      </c>
      <c r="AM69" s="51">
        <v>0.26203208556149732</v>
      </c>
      <c r="AN69" s="51">
        <v>0.38502673796791442</v>
      </c>
      <c r="AO69" s="45">
        <v>23.194921388780543</v>
      </c>
      <c r="AP69" s="46">
        <v>13.90695932965243</v>
      </c>
    </row>
    <row r="70" spans="2:42" x14ac:dyDescent="0.25">
      <c r="B70" s="20">
        <f t="shared" si="9"/>
        <v>3</v>
      </c>
      <c r="C70" s="21" t="str">
        <f t="shared" si="9"/>
        <v>NWGF 95%</v>
      </c>
      <c r="D70" s="42">
        <v>2793.5858640069087</v>
      </c>
      <c r="E70" s="43">
        <v>9298.2171074467915</v>
      </c>
      <c r="F70" s="43">
        <v>12091.802971453699</v>
      </c>
      <c r="G70" s="44">
        <v>221.22993820669569</v>
      </c>
      <c r="H70" s="51">
        <v>0.28588957055214725</v>
      </c>
      <c r="I70" s="51">
        <v>0.29570552147239265</v>
      </c>
      <c r="J70" s="51">
        <v>0.41840490797546015</v>
      </c>
      <c r="K70" s="45">
        <v>15.280238788640615</v>
      </c>
      <c r="L70" s="46">
        <v>10.726093208383077</v>
      </c>
      <c r="Q70" s="20">
        <f t="shared" si="10"/>
        <v>3</v>
      </c>
      <c r="R70" s="21" t="str">
        <f t="shared" si="10"/>
        <v>NWGF 95%</v>
      </c>
      <c r="S70" s="42">
        <v>3173.950570882721</v>
      </c>
      <c r="T70" s="43">
        <v>12268.528469727002</v>
      </c>
      <c r="U70" s="43">
        <v>15442.479040609711</v>
      </c>
      <c r="V70" s="44">
        <v>225.58608658434179</v>
      </c>
      <c r="W70" s="51">
        <v>0.14965986394557823</v>
      </c>
      <c r="X70" s="51">
        <v>0.48299319727891155</v>
      </c>
      <c r="Y70" s="51">
        <v>0.36734693877551022</v>
      </c>
      <c r="Z70" s="45">
        <v>11.100562883029662</v>
      </c>
      <c r="AA70" s="46">
        <v>8.1807510263480108</v>
      </c>
      <c r="AF70" s="20">
        <f t="shared" si="11"/>
        <v>3</v>
      </c>
      <c r="AG70" s="21" t="str">
        <f t="shared" si="11"/>
        <v>NWGF 95%</v>
      </c>
      <c r="AH70" s="42">
        <v>2345.0809556319582</v>
      </c>
      <c r="AI70" s="43">
        <v>5795.7911428329726</v>
      </c>
      <c r="AJ70" s="43">
        <v>8140.8720984649281</v>
      </c>
      <c r="AK70" s="44">
        <v>216.0934103068505</v>
      </c>
      <c r="AL70" s="51">
        <v>0.446524064171123</v>
      </c>
      <c r="AM70" s="51">
        <v>7.4866310160427801E-2</v>
      </c>
      <c r="AN70" s="51">
        <v>0.47860962566844922</v>
      </c>
      <c r="AO70" s="45">
        <v>18.436034354957606</v>
      </c>
      <c r="AP70" s="46">
        <v>13.70126976843973</v>
      </c>
    </row>
    <row r="71" spans="2:42" x14ac:dyDescent="0.25">
      <c r="B71" s="32">
        <f t="shared" si="9"/>
        <v>4</v>
      </c>
      <c r="C71" s="33" t="str">
        <f t="shared" si="9"/>
        <v>NWGF 98%</v>
      </c>
      <c r="D71" s="58">
        <v>2989.1305993156875</v>
      </c>
      <c r="E71" s="59">
        <v>8976.7976874699889</v>
      </c>
      <c r="F71" s="59">
        <v>11965.928286785687</v>
      </c>
      <c r="G71" s="60">
        <v>345.40383191541792</v>
      </c>
      <c r="H71" s="52">
        <v>0.53251533742331292</v>
      </c>
      <c r="I71" s="52">
        <v>7.3619631901840491E-3</v>
      </c>
      <c r="J71" s="52">
        <v>0.46012269938650308</v>
      </c>
      <c r="K71" s="56">
        <v>23.907259706572198</v>
      </c>
      <c r="L71" s="57">
        <v>17.113409730959773</v>
      </c>
      <c r="Q71" s="32">
        <f t="shared" si="10"/>
        <v>4</v>
      </c>
      <c r="R71" s="33" t="str">
        <f t="shared" si="10"/>
        <v>NWGF 98%</v>
      </c>
      <c r="S71" s="58">
        <v>3410.9354613033338</v>
      </c>
      <c r="T71" s="59">
        <v>11804.489855273667</v>
      </c>
      <c r="U71" s="59">
        <v>15215.425316576982</v>
      </c>
      <c r="V71" s="60">
        <v>449.20733106508783</v>
      </c>
      <c r="W71" s="52">
        <v>0.48979591836734693</v>
      </c>
      <c r="X71" s="52">
        <v>1.1337868480725623E-2</v>
      </c>
      <c r="Y71" s="52">
        <v>0.49886621315192742</v>
      </c>
      <c r="Z71" s="56">
        <v>22.635434176138094</v>
      </c>
      <c r="AA71" s="57">
        <v>16.236100887006209</v>
      </c>
      <c r="AF71" s="32">
        <f t="shared" si="11"/>
        <v>4</v>
      </c>
      <c r="AG71" s="33" t="str">
        <f t="shared" si="11"/>
        <v>NWGF 98%</v>
      </c>
      <c r="AH71" s="58">
        <v>2491.7617647259885</v>
      </c>
      <c r="AI71" s="59">
        <v>5642.5403452201917</v>
      </c>
      <c r="AJ71" s="59">
        <v>8134.3021099461839</v>
      </c>
      <c r="AK71" s="60">
        <v>223.00451874695565</v>
      </c>
      <c r="AL71" s="52">
        <v>0.58288770053475936</v>
      </c>
      <c r="AM71" s="52">
        <v>2.6737967914438501E-3</v>
      </c>
      <c r="AN71" s="52">
        <v>0.41443850267379678</v>
      </c>
      <c r="AO71" s="56">
        <v>25.65298201108526</v>
      </c>
      <c r="AP71" s="57">
        <v>19.236527317636401</v>
      </c>
    </row>
  </sheetData>
  <mergeCells count="21">
    <mergeCell ref="D18:J18"/>
    <mergeCell ref="S18:Y18"/>
    <mergeCell ref="AH18:AN18"/>
    <mergeCell ref="AW18:BC18"/>
    <mergeCell ref="BL18:BR18"/>
    <mergeCell ref="D3:J3"/>
    <mergeCell ref="S3:Y3"/>
    <mergeCell ref="AH3:AN3"/>
    <mergeCell ref="AW3:BC3"/>
    <mergeCell ref="BL3:BR3"/>
    <mergeCell ref="AW33:BC33"/>
    <mergeCell ref="BL33:BR33"/>
    <mergeCell ref="D48:J48"/>
    <mergeCell ref="S48:Y48"/>
    <mergeCell ref="AH48:AN48"/>
    <mergeCell ref="D63:J63"/>
    <mergeCell ref="S63:Y63"/>
    <mergeCell ref="AH63:AN63"/>
    <mergeCell ref="D33:J33"/>
    <mergeCell ref="S33:Y33"/>
    <mergeCell ref="AH33:AN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2D1441-B87D-4C54-99DF-EDFF0D5211BF}"/>
</file>

<file path=customXml/itemProps2.xml><?xml version="1.0" encoding="utf-8"?>
<ds:datastoreItem xmlns:ds="http://schemas.openxmlformats.org/officeDocument/2006/customXml" ds:itemID="{4A826B83-9562-41F6-B769-C18AF7766B75}"/>
</file>

<file path=customXml/itemProps3.xml><?xml version="1.0" encoding="utf-8"?>
<ds:datastoreItem xmlns:ds="http://schemas.openxmlformats.org/officeDocument/2006/customXml" ds:itemID="{A21C0AFF-0316-4DE7-8546-8A439E357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Scenario I-1</vt:lpstr>
      <vt:lpstr>Scenario I-2</vt:lpstr>
      <vt:lpstr>Scenario I-5</vt:lpstr>
      <vt:lpstr>Scenario I-6</vt:lpstr>
      <vt:lpstr>Scenario I-8</vt:lpstr>
      <vt:lpstr>Scenario I-10</vt:lpstr>
      <vt:lpstr>Scenario I-11</vt:lpstr>
      <vt:lpstr>Scenario I-13</vt:lpstr>
      <vt:lpstr>I10,I13d</vt:lpstr>
      <vt:lpstr>Scenario I-15</vt:lpstr>
      <vt:lpstr>Scenario I-16</vt:lpstr>
      <vt:lpstr>I6e, I8, I10, I13d</vt:lpstr>
      <vt:lpstr>Int 17_I13d</vt:lpstr>
      <vt:lpstr>Int 18_I13d </vt:lpstr>
      <vt:lpstr>Int 23_I13d</vt:lpstr>
      <vt:lpstr>Int 24_I13d</vt:lpstr>
      <vt:lpstr>Int 17_I10,I13d</vt:lpstr>
      <vt:lpstr>Int 18_I10,I13d</vt:lpstr>
      <vt:lpstr>Int 23_I10,I13d</vt:lpstr>
      <vt:lpstr>Int 24_I10,I13d</vt:lpstr>
      <vt:lpstr>Int 17_I6e, I8, I10, I13d</vt:lpstr>
      <vt:lpstr>Int 18_I6e, I8, I10, I13d</vt:lpstr>
      <vt:lpstr>Int 23_I6e, I8, I10, I13d</vt:lpstr>
      <vt:lpstr>Int 24_I6e, I8, I10, I13d</vt:lpstr>
      <vt:lpstr>Int 1 (24 &amp; I-15)</vt:lpstr>
      <vt:lpstr>Int 2 (23 &amp; I-15)</vt:lpstr>
      <vt:lpstr>Int 3 (18 &amp; I-15)</vt:lpstr>
      <vt:lpstr>Int 4 (17 &amp; I-15)</vt:lpstr>
      <vt:lpstr>Int 5 (24 &amp; I-16)</vt:lpstr>
      <vt:lpstr>Int 6 (23 &amp; I-16)</vt:lpstr>
      <vt:lpstr>Int 7 (18 &amp; I-16)</vt:lpstr>
      <vt:lpstr>Int 8 (17 &amp; I-16)</vt:lpstr>
      <vt:lpstr>Int 9 (26 &amp; I-16)</vt:lpstr>
      <vt:lpstr>Int 10 (27 &amp; I-16)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Schroeder</dc:creator>
  <cp:lastModifiedBy>David Schroeder</cp:lastModifiedBy>
  <dcterms:created xsi:type="dcterms:W3CDTF">2015-05-02T16:47:13Z</dcterms:created>
  <dcterms:modified xsi:type="dcterms:W3CDTF">2015-07-06T14:05:11Z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