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bookViews>
    <workbookView xWindow="0" yWindow="460" windowWidth="21140" windowHeight="11580"/>
  </bookViews>
  <sheets>
    <sheet name="2014 FTE Final" sheetId="1" r:id="rId1"/>
    <sheet name="2015 FTE Final" sheetId="2" r:id="rId2"/>
    <sheet name="2016 FTE Final" sheetId="3" r:id="rId3"/>
    <sheet name="2017 FTE Final" sheetId="4" r:id="rId4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0" i="4" l="1"/>
  <c r="F159" i="4"/>
  <c r="F157" i="4"/>
  <c r="F156" i="4"/>
  <c r="F155" i="4"/>
  <c r="F154" i="4"/>
  <c r="F153" i="4"/>
  <c r="F152" i="4"/>
  <c r="F150" i="4"/>
  <c r="F149" i="4"/>
  <c r="F148" i="4"/>
  <c r="F146" i="4"/>
  <c r="F144" i="4"/>
  <c r="F143" i="4"/>
  <c r="F142" i="4"/>
  <c r="F140" i="4"/>
  <c r="F138" i="4"/>
  <c r="F137" i="4"/>
  <c r="F136" i="4"/>
  <c r="F135" i="4"/>
  <c r="F134" i="4"/>
  <c r="F133" i="4"/>
  <c r="F132" i="4"/>
  <c r="F131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5" i="4"/>
  <c r="F113" i="4"/>
  <c r="F111" i="4"/>
  <c r="F110" i="4"/>
  <c r="F109" i="4"/>
  <c r="F107" i="4"/>
  <c r="F105" i="4"/>
  <c r="F103" i="4"/>
  <c r="F102" i="4"/>
  <c r="F101" i="4"/>
  <c r="F100" i="4"/>
  <c r="F98" i="4"/>
  <c r="F97" i="4"/>
  <c r="F96" i="4"/>
  <c r="F93" i="4"/>
  <c r="F91" i="4"/>
  <c r="F90" i="4"/>
  <c r="F88" i="4"/>
  <c r="F86" i="4"/>
  <c r="F84" i="4"/>
  <c r="F83" i="4"/>
  <c r="F82" i="4"/>
  <c r="F81" i="4"/>
  <c r="F80" i="4"/>
  <c r="F77" i="4"/>
  <c r="F75" i="4"/>
  <c r="F73" i="4"/>
  <c r="F71" i="4"/>
  <c r="F69" i="4"/>
  <c r="F67" i="4"/>
  <c r="F66" i="4"/>
  <c r="F63" i="4"/>
  <c r="F61" i="4"/>
  <c r="F59" i="4"/>
  <c r="F57" i="4"/>
  <c r="F56" i="4"/>
  <c r="F54" i="4"/>
  <c r="F52" i="4"/>
  <c r="F49" i="4"/>
  <c r="F47" i="4"/>
  <c r="F45" i="4"/>
  <c r="F43" i="4"/>
  <c r="F42" i="4"/>
  <c r="F40" i="4"/>
  <c r="F37" i="4"/>
  <c r="F35" i="4"/>
  <c r="F33" i="4"/>
  <c r="F30" i="4"/>
  <c r="F29" i="4"/>
  <c r="F28" i="4"/>
  <c r="F27" i="4"/>
  <c r="F26" i="4"/>
  <c r="F24" i="4"/>
  <c r="F23" i="4"/>
  <c r="F22" i="4"/>
  <c r="F19" i="4"/>
  <c r="F18" i="4"/>
  <c r="F17" i="4"/>
  <c r="F16" i="4"/>
  <c r="F14" i="4"/>
  <c r="F13" i="4"/>
  <c r="F12" i="4"/>
  <c r="F11" i="4"/>
  <c r="F10" i="4"/>
  <c r="F9" i="4"/>
  <c r="F184" i="3"/>
  <c r="F183" i="3"/>
  <c r="F181" i="3"/>
  <c r="F180" i="3"/>
  <c r="F179" i="3"/>
  <c r="F178" i="3"/>
  <c r="F177" i="3"/>
  <c r="F176" i="3"/>
  <c r="F174" i="3"/>
  <c r="F173" i="3"/>
  <c r="F172" i="3"/>
  <c r="F170" i="3"/>
  <c r="F169" i="3"/>
  <c r="F168" i="3"/>
  <c r="F167" i="3"/>
  <c r="F165" i="3"/>
  <c r="F164" i="3"/>
  <c r="F163" i="3"/>
  <c r="F162" i="3"/>
  <c r="F161" i="3"/>
  <c r="F159" i="3"/>
  <c r="F158" i="3"/>
  <c r="F157" i="3"/>
  <c r="F156" i="3"/>
  <c r="F154" i="3"/>
  <c r="F153" i="3"/>
  <c r="F152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5" i="3"/>
  <c r="F133" i="3"/>
  <c r="F131" i="3"/>
  <c r="F130" i="3"/>
  <c r="F129" i="3"/>
  <c r="F128" i="3"/>
  <c r="F126" i="3"/>
  <c r="F125" i="3"/>
  <c r="F124" i="3"/>
  <c r="F122" i="3"/>
  <c r="F121" i="3"/>
  <c r="F120" i="3"/>
  <c r="F119" i="3"/>
  <c r="F117" i="3"/>
  <c r="F116" i="3"/>
  <c r="F115" i="3"/>
  <c r="F114" i="3"/>
  <c r="F111" i="3"/>
  <c r="F110" i="3"/>
  <c r="F108" i="3"/>
  <c r="F107" i="3"/>
  <c r="F106" i="3"/>
  <c r="F104" i="3"/>
  <c r="F102" i="3"/>
  <c r="F101" i="3"/>
  <c r="F99" i="3"/>
  <c r="F98" i="3"/>
  <c r="F97" i="3"/>
  <c r="F95" i="3"/>
  <c r="F94" i="3"/>
  <c r="F93" i="3"/>
  <c r="F92" i="3"/>
  <c r="F91" i="3"/>
  <c r="F88" i="3"/>
  <c r="F87" i="3"/>
  <c r="F86" i="3"/>
  <c r="F84" i="3"/>
  <c r="F82" i="3"/>
  <c r="F80" i="3"/>
  <c r="F78" i="3"/>
  <c r="F77" i="3"/>
  <c r="F76" i="3"/>
  <c r="F75" i="3"/>
  <c r="F74" i="3"/>
  <c r="F73" i="3"/>
  <c r="F72" i="3"/>
  <c r="F70" i="3"/>
  <c r="F69" i="3"/>
  <c r="F68" i="3"/>
  <c r="F67" i="3"/>
  <c r="F64" i="3"/>
  <c r="F62" i="3"/>
  <c r="F60" i="3"/>
  <c r="F58" i="3"/>
  <c r="F57" i="3"/>
  <c r="F56" i="3"/>
  <c r="F54" i="3"/>
  <c r="F52" i="3"/>
  <c r="F49" i="3"/>
  <c r="F47" i="3"/>
  <c r="F45" i="3"/>
  <c r="F43" i="3"/>
  <c r="F42" i="3"/>
  <c r="F41" i="3"/>
  <c r="F39" i="3"/>
  <c r="F36" i="3"/>
  <c r="F34" i="3"/>
  <c r="F32" i="3"/>
  <c r="F29" i="3"/>
  <c r="F27" i="3"/>
  <c r="F26" i="3"/>
  <c r="F25" i="3"/>
  <c r="F22" i="3"/>
  <c r="F21" i="3"/>
  <c r="F18" i="3"/>
  <c r="F17" i="3"/>
  <c r="F16" i="3"/>
  <c r="F14" i="3"/>
  <c r="F13" i="3"/>
  <c r="F12" i="3"/>
  <c r="F11" i="3"/>
  <c r="F10" i="3"/>
  <c r="F200" i="2"/>
  <c r="F198" i="2"/>
  <c r="F197" i="2"/>
  <c r="F195" i="2"/>
  <c r="F194" i="2"/>
  <c r="F192" i="2"/>
  <c r="F190" i="2"/>
  <c r="F189" i="2"/>
  <c r="F187" i="2"/>
  <c r="F185" i="2"/>
  <c r="F184" i="2"/>
  <c r="F183" i="2"/>
  <c r="F182" i="2"/>
  <c r="F180" i="2"/>
  <c r="F179" i="2"/>
  <c r="F178" i="2"/>
  <c r="F177" i="2"/>
  <c r="F176" i="2"/>
  <c r="F175" i="2"/>
  <c r="F174" i="2"/>
  <c r="F173" i="2"/>
  <c r="F171" i="2"/>
  <c r="F170" i="2"/>
  <c r="F169" i="2"/>
  <c r="F168" i="2"/>
  <c r="F166" i="2"/>
  <c r="F165" i="2"/>
  <c r="F163" i="2"/>
  <c r="F162" i="2"/>
  <c r="F161" i="2"/>
  <c r="F160" i="2"/>
  <c r="F159" i="2"/>
  <c r="F158" i="2"/>
  <c r="F156" i="2"/>
  <c r="F155" i="2"/>
  <c r="F154" i="2"/>
  <c r="F153" i="2"/>
  <c r="F152" i="2"/>
  <c r="F151" i="2"/>
  <c r="F150" i="2"/>
  <c r="F148" i="2"/>
  <c r="F146" i="2"/>
  <c r="F145" i="2"/>
  <c r="F144" i="2"/>
  <c r="F143" i="2"/>
  <c r="F142" i="2"/>
  <c r="F141" i="2"/>
  <c r="F139" i="2"/>
  <c r="F138" i="2"/>
  <c r="F137" i="2"/>
  <c r="F136" i="2"/>
  <c r="F135" i="2"/>
  <c r="F134" i="2"/>
  <c r="F133" i="2"/>
  <c r="F132" i="2"/>
  <c r="F131" i="2"/>
  <c r="F130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2" i="2"/>
  <c r="F109" i="2"/>
  <c r="F107" i="2"/>
  <c r="F105" i="2"/>
  <c r="F103" i="2"/>
  <c r="F102" i="2"/>
  <c r="F100" i="2"/>
  <c r="F98" i="2"/>
  <c r="F96" i="2"/>
  <c r="F95" i="2"/>
  <c r="F93" i="2"/>
  <c r="F92" i="2"/>
  <c r="F91" i="2"/>
  <c r="F88" i="2"/>
  <c r="F87" i="2"/>
  <c r="F85" i="2"/>
  <c r="F84" i="2"/>
  <c r="F82" i="2"/>
  <c r="F81" i="2"/>
  <c r="F79" i="2"/>
  <c r="F78" i="2"/>
  <c r="F77" i="2"/>
  <c r="F76" i="2"/>
  <c r="F75" i="2"/>
  <c r="F73" i="2"/>
  <c r="F72" i="2"/>
  <c r="F71" i="2"/>
  <c r="F70" i="2"/>
  <c r="F68" i="2"/>
  <c r="F67" i="2"/>
  <c r="F64" i="2"/>
  <c r="F63" i="2"/>
  <c r="F61" i="2"/>
  <c r="F60" i="2"/>
  <c r="F59" i="2"/>
  <c r="F58" i="2"/>
  <c r="F57" i="2"/>
  <c r="F56" i="2"/>
  <c r="F55" i="2"/>
  <c r="F54" i="2"/>
  <c r="F53" i="2"/>
  <c r="F52" i="2"/>
  <c r="F51" i="2"/>
  <c r="F49" i="2"/>
  <c r="F48" i="2"/>
  <c r="F46" i="2"/>
  <c r="F44" i="2"/>
  <c r="F43" i="2"/>
  <c r="F41" i="2"/>
  <c r="F39" i="2"/>
  <c r="F38" i="2"/>
  <c r="F37" i="2"/>
  <c r="F35" i="2"/>
  <c r="F33" i="2"/>
  <c r="F31" i="2"/>
  <c r="F30" i="2"/>
  <c r="F29" i="2"/>
  <c r="F27" i="2"/>
  <c r="F26" i="2"/>
  <c r="F24" i="2"/>
  <c r="F23" i="2"/>
  <c r="F22" i="2"/>
  <c r="F21" i="2"/>
  <c r="F20" i="2"/>
  <c r="F18" i="2"/>
  <c r="F17" i="2"/>
  <c r="F16" i="2"/>
  <c r="F14" i="2"/>
  <c r="F13" i="2"/>
  <c r="F12" i="2"/>
  <c r="F11" i="2"/>
  <c r="F10" i="2"/>
  <c r="F176" i="1"/>
  <c r="F175" i="1"/>
  <c r="F174" i="1"/>
  <c r="F172" i="1"/>
  <c r="F171" i="1"/>
  <c r="F170" i="1"/>
  <c r="F169" i="1"/>
  <c r="F168" i="1"/>
  <c r="F167" i="1"/>
  <c r="F165" i="1"/>
  <c r="F164" i="1"/>
  <c r="F162" i="1"/>
  <c r="F161" i="1"/>
  <c r="F159" i="1"/>
  <c r="F158" i="1"/>
  <c r="F157" i="1"/>
  <c r="F156" i="1"/>
  <c r="F155" i="1"/>
  <c r="F154" i="1"/>
  <c r="F153" i="1"/>
  <c r="F151" i="1"/>
  <c r="F149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6" i="1"/>
  <c r="F114" i="1"/>
  <c r="F112" i="1"/>
  <c r="F111" i="1"/>
  <c r="F110" i="1"/>
  <c r="F108" i="1"/>
  <c r="F106" i="1"/>
  <c r="F104" i="1"/>
  <c r="F103" i="1"/>
  <c r="F101" i="1"/>
  <c r="F100" i="1"/>
  <c r="F99" i="1"/>
  <c r="F96" i="1"/>
  <c r="F95" i="1"/>
  <c r="F93" i="1"/>
  <c r="F91" i="1"/>
  <c r="F89" i="1"/>
  <c r="F87" i="1"/>
  <c r="F86" i="1"/>
  <c r="F85" i="1"/>
  <c r="F84" i="1"/>
  <c r="F83" i="1"/>
  <c r="F81" i="1"/>
  <c r="F79" i="1"/>
  <c r="F77" i="1"/>
  <c r="F76" i="1"/>
  <c r="F74" i="1"/>
  <c r="F73" i="1"/>
  <c r="F71" i="1"/>
  <c r="F70" i="1"/>
  <c r="F69" i="1"/>
  <c r="F68" i="1"/>
  <c r="F67" i="1"/>
  <c r="F66" i="1"/>
  <c r="F64" i="1"/>
  <c r="F63" i="1"/>
  <c r="F61" i="1"/>
  <c r="F60" i="1"/>
  <c r="F57" i="1"/>
  <c r="F55" i="1"/>
  <c r="F53" i="1"/>
  <c r="F52" i="1"/>
  <c r="F51" i="1"/>
  <c r="F48" i="1"/>
  <c r="F46" i="1"/>
  <c r="F44" i="1"/>
  <c r="F43" i="1"/>
  <c r="F41" i="1"/>
  <c r="F38" i="1"/>
  <c r="F36" i="1"/>
  <c r="F34" i="1"/>
  <c r="F31" i="1"/>
  <c r="F29" i="1"/>
  <c r="F28" i="1"/>
  <c r="F27" i="1"/>
  <c r="F25" i="1"/>
  <c r="F22" i="1"/>
  <c r="F21" i="1"/>
  <c r="F18" i="1"/>
  <c r="F17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<sst xmlns="http://schemas.openxmlformats.org/spreadsheetml/2006/main" count="814" uniqueCount="180">
  <si>
    <t>SAN DIEGO GAS &amp; ELECTRIC COMPANY</t>
  </si>
  <si>
    <t>RESPONSE TO ORA DATA REQUEST NO. 2</t>
  </si>
  <si>
    <t>Functional Groups</t>
  </si>
  <si>
    <t>Positions Grouped By Function</t>
  </si>
  <si>
    <t>Total FTE</t>
  </si>
  <si>
    <t>Total Head Count</t>
  </si>
  <si>
    <t>Fully Loaded Annual Cost/Position</t>
  </si>
  <si>
    <t>Account Management/Sales</t>
  </si>
  <si>
    <t>Account Execs</t>
  </si>
  <si>
    <t>Acct Exec</t>
  </si>
  <si>
    <t>Acct Exec - New Constrn</t>
  </si>
  <si>
    <t>Acct Exec Segment Supv</t>
  </si>
  <si>
    <t>Acct Mgr - Engy Mkts</t>
  </si>
  <si>
    <t>Assoc Acct Exec</t>
  </si>
  <si>
    <t>Sr Acct Exec</t>
  </si>
  <si>
    <t>Manager</t>
  </si>
  <si>
    <t>C/I Svcs Mgr</t>
  </si>
  <si>
    <t>Engy Efficiency Techl Svcs Mgr </t>
  </si>
  <si>
    <t>Call Center</t>
  </si>
  <si>
    <t>Assistant</t>
  </si>
  <si>
    <t>Engy Info Rep - Bilgl</t>
  </si>
  <si>
    <t>Prgm Asst - EC</t>
  </si>
  <si>
    <t>Customer Application/Rebate/Incentive Processing</t>
  </si>
  <si>
    <t>Advisor</t>
  </si>
  <si>
    <t>Cust Prgms Advr</t>
  </si>
  <si>
    <t>Ops Asst</t>
  </si>
  <si>
    <t>Prgm Asst</t>
  </si>
  <si>
    <t>Supervisor</t>
  </si>
  <si>
    <t>Cust Prgms Supv</t>
  </si>
  <si>
    <t>Customer Project Inspections</t>
  </si>
  <si>
    <t>Inspector</t>
  </si>
  <si>
    <t>QC Inspector</t>
  </si>
  <si>
    <t>Qlty Ctrl Supv</t>
  </si>
  <si>
    <t>EM&amp;V - Portfolio Analytics</t>
  </si>
  <si>
    <t>Sr Mkt Advr - I</t>
  </si>
  <si>
    <t>Analyst</t>
  </si>
  <si>
    <t>Prin Busn Analyst</t>
  </si>
  <si>
    <t>Sr. Business Analyst II</t>
  </si>
  <si>
    <t>Cust Prgms Pol &amp; Supp Mgr</t>
  </si>
  <si>
    <t>Cust Prgms Meas &amp; Eval Supv</t>
  </si>
  <si>
    <t>Engineering services</t>
  </si>
  <si>
    <t>Engineer</t>
  </si>
  <si>
    <t>Assoc Engineer</t>
  </si>
  <si>
    <t>Prin Engineer </t>
  </si>
  <si>
    <t>Sr Engineer</t>
  </si>
  <si>
    <t>Project Manager</t>
  </si>
  <si>
    <t>Proj Mgr - II</t>
  </si>
  <si>
    <t>IT</t>
  </si>
  <si>
    <t>Proj Mgr - I</t>
  </si>
  <si>
    <t>Techl Advr II</t>
  </si>
  <si>
    <t>Busn Sys Analyst - II</t>
  </si>
  <si>
    <t>Sr Busn Sys Analyst</t>
  </si>
  <si>
    <t>IT PM</t>
  </si>
  <si>
    <t>IT Proj Mgr</t>
  </si>
  <si>
    <t>IT Proj Mgr - EC</t>
  </si>
  <si>
    <t>SAP Busn Warehouse Dev</t>
  </si>
  <si>
    <t>Software Compnt Architect</t>
  </si>
  <si>
    <t>Software Developer</t>
  </si>
  <si>
    <t>Sr Software Developer</t>
  </si>
  <si>
    <t>IT Prgm Mgr</t>
  </si>
  <si>
    <t>Reqmt &amp; Governance Mgr</t>
  </si>
  <si>
    <t>Proj Mgr - III</t>
  </si>
  <si>
    <t>Specialist</t>
  </si>
  <si>
    <t>Techl Spec - II</t>
  </si>
  <si>
    <t>Software Tm Ld</t>
  </si>
  <si>
    <t>MEandO (Local)</t>
  </si>
  <si>
    <t>Engy Solutions Advr</t>
  </si>
  <si>
    <t>Mkt Adv - I</t>
  </si>
  <si>
    <t>Sr Comms Advr</t>
  </si>
  <si>
    <t>Sr Cust Data Analyst</t>
  </si>
  <si>
    <t>Cust Outrch Mgr - Res</t>
  </si>
  <si>
    <t>Graphics Design Spec</t>
  </si>
  <si>
    <t>Outrch Events Spec</t>
  </si>
  <si>
    <t>Policy, Strategy, and Regulatory Reporting Compliance</t>
  </si>
  <si>
    <t>Prin Cust Prgm Advr</t>
  </si>
  <si>
    <t>Sr Cust Prgms Advr</t>
  </si>
  <si>
    <t>Admin Assoc</t>
  </si>
  <si>
    <t>Director</t>
  </si>
  <si>
    <t>Mgr - Prgm Ops</t>
  </si>
  <si>
    <t>Cust Prgms Spec II</t>
  </si>
  <si>
    <t>Program Management</t>
  </si>
  <si>
    <t>Cust Prgms Advr I</t>
  </si>
  <si>
    <t>Cust Prgms Advr II</t>
  </si>
  <si>
    <t>Engy Prgms Advr</t>
  </si>
  <si>
    <t>Mkt Advr - II</t>
  </si>
  <si>
    <t>Prin Reg Econ Advr</t>
  </si>
  <si>
    <t>Proj Mgr - Engy Efficiency</t>
  </si>
  <si>
    <t>Sr Engy Solutions Advr</t>
  </si>
  <si>
    <t>Techl Advr - I</t>
  </si>
  <si>
    <t>Busn / Econs Analyst </t>
  </si>
  <si>
    <t>Busn Analyst - II</t>
  </si>
  <si>
    <t>Claims Analyst</t>
  </si>
  <si>
    <t>Mkt Analyst - I</t>
  </si>
  <si>
    <t>Mkt Analyst - II</t>
  </si>
  <si>
    <t>Admin Clerk - 3 - Know Typ</t>
  </si>
  <si>
    <t>Auditor</t>
  </si>
  <si>
    <t>Sr Engy Auditor</t>
  </si>
  <si>
    <t>Busn Analyst Mgr</t>
  </si>
  <si>
    <t>Busn Mktg Mgr </t>
  </si>
  <si>
    <t>Cust Prgms Supp Mgr</t>
  </si>
  <si>
    <t>Elect Load Anlys Mgr</t>
  </si>
  <si>
    <t>Engy Efficncy/Non-Res Prg Mgr</t>
  </si>
  <si>
    <t>Sr Prgm Mgr</t>
  </si>
  <si>
    <t>Techlgy Plng &amp; Anlys Mgr</t>
  </si>
  <si>
    <t>Other</t>
  </si>
  <si>
    <t>Not Available</t>
  </si>
  <si>
    <t>Temp</t>
  </si>
  <si>
    <t>Cust Prgms Spec I</t>
  </si>
  <si>
    <t>EIC Coord</t>
  </si>
  <si>
    <t>Events Specialist</t>
  </si>
  <si>
    <t>Proj Spec</t>
  </si>
  <si>
    <t>Cust Outrch Supv - C/I</t>
  </si>
  <si>
    <t>Engy Prgms Supv</t>
  </si>
  <si>
    <t>Grand Total</t>
  </si>
  <si>
    <t>Engy Info Rep - EC</t>
  </si>
  <si>
    <t>Assoc CCC Supv</t>
  </si>
  <si>
    <t>Cust Prgms Procg Supv</t>
  </si>
  <si>
    <t>Processing Lead</t>
  </si>
  <si>
    <t>Engrg Analyst - II</t>
  </si>
  <si>
    <t>Engy Efficiency Techl Svc Supv</t>
  </si>
  <si>
    <t>Database Admtr</t>
  </si>
  <si>
    <t>IT Architect</t>
  </si>
  <si>
    <t>SAP Proc Designer</t>
  </si>
  <si>
    <t>Software Team Ld</t>
  </si>
  <si>
    <t>Sr Infra Technologist </t>
  </si>
  <si>
    <t>IT QA Test Ld</t>
  </si>
  <si>
    <t>Sys Supp Supv</t>
  </si>
  <si>
    <t>Res Mktg Mgr</t>
  </si>
  <si>
    <t>Cust Prgms Pol &amp; Strgy Mgr </t>
  </si>
  <si>
    <t>MAC Proj Advr</t>
  </si>
  <si>
    <t>Assoc Billing Analyst</t>
  </si>
  <si>
    <t>Busn Analyst - I </t>
  </si>
  <si>
    <t>Sr Rsrch Analyst</t>
  </si>
  <si>
    <t>Techlgy Prgms Analyst </t>
  </si>
  <si>
    <t>Res Cust Prgms Mgr</t>
  </si>
  <si>
    <t>Equip Tech</t>
  </si>
  <si>
    <t>Facs Proj Advr</t>
  </si>
  <si>
    <t>Locksmith</t>
  </si>
  <si>
    <t>Wkg Frm - EROC Digging Crew</t>
  </si>
  <si>
    <t>Wkg Frm (St Repair)</t>
  </si>
  <si>
    <t>AV/Maint Ops Spec</t>
  </si>
  <si>
    <t>Cust Prgms Spec I - EC</t>
  </si>
  <si>
    <t>Engy Svcs Spec</t>
  </si>
  <si>
    <t>Engy Svcs Spec I</t>
  </si>
  <si>
    <t>Engy Svcs Spec II</t>
  </si>
  <si>
    <t>Engy Svcs Spec II - Bilgl</t>
  </si>
  <si>
    <t>Events Specialist - 2</t>
  </si>
  <si>
    <t>Engy Engineer - IR</t>
  </si>
  <si>
    <t>Sr Busn Analyst - I</t>
  </si>
  <si>
    <t>Emerg Techlgy Prgm Advr</t>
  </si>
  <si>
    <t>Envtl Ops Asst</t>
  </si>
  <si>
    <t>Fld Ops Supv - Traffic Ctrl</t>
  </si>
  <si>
    <t>Traffic Ctrl Asst</t>
  </si>
  <si>
    <t>Traffic Ctrl Spec</t>
  </si>
  <si>
    <t>Prdct Mgr</t>
  </si>
  <si>
    <t>Team Ldr - I</t>
  </si>
  <si>
    <t>Cust Prgms Eng, Sys &amp; Supp Mgr</t>
  </si>
  <si>
    <t>Cust Outrch &amp; Egmt Supv</t>
  </si>
  <si>
    <t>Events Specialist - 1</t>
  </si>
  <si>
    <t>General Notes Related to the Data Presentation:</t>
  </si>
  <si>
    <t>SDG&amp;E calculated an FTE as follows:</t>
  </si>
  <si>
    <t>The productive hours would not include:</t>
  </si>
  <si>
    <t>Therefore, the annual hours for an FTE would be approximately 1788 (2080 – 292) or 149 hours a month.</t>
  </si>
  <si>
    <t>(1) These values are estimated and are based on SDG&amp;E's best judgement given the amount of time provided to determine these values.</t>
  </si>
  <si>
    <t>(2) SDG&amp;E calculated only productive hours since the Vacation &amp; Sick Leave (V&amp;S) is covered separately but will be represented in the fully loaded value of the various FTEs.  </t>
  </si>
  <si>
    <t>(a) vacation (2.5 weeks = 100 hours)</t>
  </si>
  <si>
    <t>(b) holidays/floaters (14 days = 112 hours); and/or</t>
  </si>
  <si>
    <t>(c) sick leave (10 days = 80 hours)</t>
  </si>
  <si>
    <t>(3) The Function Category "Other" contains various positions that are:</t>
  </si>
  <si>
    <t>(1) Not Available: these employees have since left the company and no information is at this time.</t>
  </si>
  <si>
    <t>(2) Other Titles that don't appear to be intrinsic to the EE function are related to sepcific tasks/services for which EE required support</t>
  </si>
  <si>
    <t xml:space="preserve">      but are not standard everyday functions in the EE department, e.g., locksmith, traffic control, etc.)</t>
  </si>
  <si>
    <t>(4) The "Fully Loaded Annual Cost/Position" consists of productive labor costs, vacation &amp; sick leave, and payroll taxes.</t>
  </si>
  <si>
    <t xml:space="preserve">       Pensions &amp; Benefits  costs are authorized in SDG&amp;E 2016 GRC D.16-06-054 (or relevant GRC decision) and not included in the calculation of the fully loaded FTE..</t>
  </si>
  <si>
    <t>Fully Loaded Hourly Cost/Position</t>
  </si>
  <si>
    <t>(5) The 2017 Annualized FTE was calculated based on the reported values as of April 2017.</t>
  </si>
  <si>
    <t>(6) Note that in the calculation of the head count, individuals who charge to multiple functional categories  are not counted only once.</t>
  </si>
  <si>
    <t xml:space="preserve">      An individual who works in several functional categories will be counted in each of the functional categories towards the headcount in that functional group.</t>
  </si>
  <si>
    <t xml:space="preserve">     For example, if John Smith works both in the "Policy, Strategy, and Regulatory Reporting Compliance" group  and the "EM&amp;V - Portfolio Analytics" group,</t>
  </si>
  <si>
    <t xml:space="preserve">    John Smith will be represented as 2 in the total Head 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</si>
</sst>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165" fontId="0" fillId="0" borderId="0" xfId="0" applyNumberFormat="1"/>
    <xf numFmtId="164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/>
    <xf numFmtId="2" fontId="0" fillId="0" borderId="0" xfId="0" applyNumberFormat="1"/>
    <xf numFmtId="0" fontId="0" fillId="2" borderId="0" xfId="0" applyFill="1" applyBorder="1"/>
    <xf numFmtId="0" fontId="3" fillId="0" borderId="0" xfId="0" applyFont="1"/>
    <xf numFmtId="0" fontId="0" fillId="0" borderId="1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2" fillId="0" borderId="2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165" fontId="2" fillId="0" borderId="2" xfId="0" applyNumberFormat="1" applyFont="1" applyBorder="1"/>
    <xf numFmtId="0" fontId="2" fillId="0" borderId="2" xfId="0" applyNumberFormat="1" applyFont="1" applyBorder="1"/>
    <xf numFmtId="164" fontId="2" fillId="0" borderId="2" xfId="1" applyFont="1" applyBorder="1"/>
    <xf numFmtId="0" fontId="2" fillId="0" borderId="2" xfId="0" applyFont="1" applyBorder="1" applyAlignment="1">
      <alignment horizontal="left" indent="1"/>
    </xf>
    <xf numFmtId="0" fontId="0" fillId="0" borderId="2" xfId="0" applyBorder="1"/>
    <xf numFmtId="0" fontId="0" fillId="0" borderId="2" xfId="0" applyBorder="1" applyAlignment="1">
      <alignment horizontal="left" indent="2"/>
    </xf>
    <xf numFmtId="165" fontId="0" fillId="0" borderId="2" xfId="0" applyNumberFormat="1" applyBorder="1"/>
    <xf numFmtId="0" fontId="0" fillId="0" borderId="2" xfId="0" applyNumberFormat="1" applyBorder="1"/>
    <xf numFmtId="164" fontId="0" fillId="0" borderId="2" xfId="1" applyFont="1" applyBorder="1"/>
    <xf numFmtId="0" fontId="0" fillId="0" borderId="2" xfId="0" applyBorder="1" applyAlignment="1">
      <alignment horizontal="left" indent="1"/>
    </xf>
    <xf numFmtId="0" fontId="0" fillId="0" borderId="2" xfId="0" applyFont="1" applyBorder="1"/>
    <xf numFmtId="0" fontId="0" fillId="0" borderId="2" xfId="0" applyFont="1" applyBorder="1" applyAlignment="1">
      <alignment horizontal="left" indent="1"/>
    </xf>
    <xf numFmtId="165" fontId="0" fillId="0" borderId="2" xfId="0" applyNumberFormat="1" applyFont="1" applyBorder="1"/>
    <xf numFmtId="0" fontId="0" fillId="0" borderId="2" xfId="0" applyNumberFormat="1" applyFont="1" applyBorder="1"/>
    <xf numFmtId="0" fontId="2" fillId="0" borderId="2" xfId="0" applyFont="1" applyBorder="1" applyAlignment="1">
      <alignment horizontal="left" indent="2"/>
    </xf>
    <xf numFmtId="0" fontId="0" fillId="0" borderId="2" xfId="0" applyFont="1" applyBorder="1" applyAlignment="1">
      <alignment horizontal="left" indent="2"/>
    </xf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0" fillId="0" borderId="2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Relationship Id="rId1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7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1" width="46.1640625" bestFit="1" customWidth="1"/>
    <col min="2" max="2" width="48.5" bestFit="1" customWidth="1"/>
    <col min="3" max="3" width="11.83203125" style="1" bestFit="1" customWidth="1"/>
    <col min="4" max="4" width="15.5" bestFit="1" customWidth="1"/>
    <col min="5" max="5" width="32" style="2" bestFit="1" customWidth="1"/>
    <col min="6" max="6" width="32" style="2" customWidth="1"/>
  </cols>
  <sheetData>
    <row r="2" spans="1:9" x14ac:dyDescent="0.2">
      <c r="A2" t="s">
        <v>0</v>
      </c>
      <c r="H2" t="s">
        <v>159</v>
      </c>
    </row>
    <row r="3" spans="1:9" x14ac:dyDescent="0.2">
      <c r="A3" t="s">
        <v>1</v>
      </c>
    </row>
    <row r="4" spans="1:9" x14ac:dyDescent="0.2">
      <c r="A4" s="3">
        <v>2014</v>
      </c>
      <c r="H4" s="12" t="s">
        <v>163</v>
      </c>
    </row>
    <row r="5" spans="1:9" x14ac:dyDescent="0.2">
      <c r="H5" s="9" t="s">
        <v>164</v>
      </c>
    </row>
    <row r="6" spans="1:9" x14ac:dyDescent="0.2">
      <c r="H6" t="s">
        <v>160</v>
      </c>
    </row>
    <row r="7" spans="1:9" s="4" customFormat="1" x14ac:dyDescent="0.2">
      <c r="A7" s="14" t="s">
        <v>2</v>
      </c>
      <c r="B7" s="14" t="s">
        <v>3</v>
      </c>
      <c r="C7" s="15" t="s">
        <v>4</v>
      </c>
      <c r="D7" s="14" t="s">
        <v>5</v>
      </c>
      <c r="E7" s="16" t="s">
        <v>6</v>
      </c>
      <c r="F7" s="16" t="s">
        <v>174</v>
      </c>
      <c r="H7" t="s">
        <v>161</v>
      </c>
    </row>
    <row r="8" spans="1:9" s="6" customFormat="1" x14ac:dyDescent="0.2">
      <c r="A8" s="17" t="s">
        <v>7</v>
      </c>
      <c r="B8" s="18"/>
      <c r="C8" s="19">
        <v>14.321247203579412</v>
      </c>
      <c r="D8" s="20">
        <v>28</v>
      </c>
      <c r="E8" s="21"/>
      <c r="F8" s="21"/>
      <c r="I8" t="s">
        <v>165</v>
      </c>
    </row>
    <row r="9" spans="1:9" s="6" customFormat="1" x14ac:dyDescent="0.2">
      <c r="A9" s="18"/>
      <c r="B9" s="22" t="s">
        <v>8</v>
      </c>
      <c r="C9" s="19">
        <v>13.511940715883663</v>
      </c>
      <c r="D9" s="20">
        <v>26</v>
      </c>
      <c r="E9" s="21"/>
      <c r="F9" s="21"/>
      <c r="I9" t="s">
        <v>166</v>
      </c>
    </row>
    <row r="10" spans="1:9" x14ac:dyDescent="0.2">
      <c r="A10" s="23"/>
      <c r="B10" s="24" t="s">
        <v>9</v>
      </c>
      <c r="C10" s="25">
        <v>3.5122147651006705</v>
      </c>
      <c r="D10" s="26">
        <v>8</v>
      </c>
      <c r="E10" s="27">
        <v>88888.214895666155</v>
      </c>
      <c r="F10" s="27">
        <f>E10/1788</f>
        <v>49.713766720171229</v>
      </c>
      <c r="I10" t="s">
        <v>167</v>
      </c>
    </row>
    <row r="11" spans="1:9" x14ac:dyDescent="0.2">
      <c r="A11" s="23"/>
      <c r="B11" s="24" t="s">
        <v>10</v>
      </c>
      <c r="C11" s="25">
        <v>0.91812080536912699</v>
      </c>
      <c r="D11" s="26">
        <v>1</v>
      </c>
      <c r="E11" s="27">
        <v>92771.984738713509</v>
      </c>
      <c r="F11" s="27">
        <f t="shared" ref="F11:F74" si="0">E11/1788</f>
        <v>51.885897504873327</v>
      </c>
      <c r="I11" t="s">
        <v>162</v>
      </c>
    </row>
    <row r="12" spans="1:9" x14ac:dyDescent="0.2">
      <c r="A12" s="23"/>
      <c r="B12" s="24" t="s">
        <v>11</v>
      </c>
      <c r="C12" s="25">
        <v>1.5591778523489919</v>
      </c>
      <c r="D12" s="26">
        <v>3</v>
      </c>
      <c r="E12" s="27">
        <v>103735.32435464406</v>
      </c>
      <c r="F12" s="27">
        <f t="shared" si="0"/>
        <v>58.017519214006747</v>
      </c>
      <c r="H12" t="s">
        <v>168</v>
      </c>
    </row>
    <row r="13" spans="1:9" x14ac:dyDescent="0.2">
      <c r="A13" s="23"/>
      <c r="B13" s="24" t="s">
        <v>12</v>
      </c>
      <c r="C13" s="25">
        <v>0.57130872483221495</v>
      </c>
      <c r="D13" s="26">
        <v>1</v>
      </c>
      <c r="E13" s="27">
        <v>114246.60710926281</v>
      </c>
      <c r="F13" s="27">
        <f t="shared" si="0"/>
        <v>63.896312700929982</v>
      </c>
      <c r="I13" t="s">
        <v>169</v>
      </c>
    </row>
    <row r="14" spans="1:9" x14ac:dyDescent="0.2">
      <c r="A14" s="23"/>
      <c r="B14" s="24" t="s">
        <v>13</v>
      </c>
      <c r="C14" s="25">
        <v>1.5413646532438481</v>
      </c>
      <c r="D14" s="26">
        <v>3</v>
      </c>
      <c r="E14" s="27">
        <v>78206.495343142858</v>
      </c>
      <c r="F14" s="27">
        <f t="shared" si="0"/>
        <v>43.73965063934164</v>
      </c>
      <c r="I14" t="s">
        <v>170</v>
      </c>
    </row>
    <row r="15" spans="1:9" x14ac:dyDescent="0.2">
      <c r="A15" s="23"/>
      <c r="B15" s="24" t="s">
        <v>14</v>
      </c>
      <c r="C15" s="25">
        <v>5.4097539149888121</v>
      </c>
      <c r="D15" s="26">
        <v>10</v>
      </c>
      <c r="E15" s="27">
        <v>103259.97090925998</v>
      </c>
      <c r="F15" s="27">
        <f t="shared" si="0"/>
        <v>57.751661582360171</v>
      </c>
      <c r="I15" t="s">
        <v>171</v>
      </c>
    </row>
    <row r="16" spans="1:9" s="6" customFormat="1" x14ac:dyDescent="0.2">
      <c r="A16" s="18"/>
      <c r="B16" s="22" t="s">
        <v>15</v>
      </c>
      <c r="C16" s="19">
        <v>0.80930648769574998</v>
      </c>
      <c r="D16" s="20">
        <v>2</v>
      </c>
      <c r="E16" s="27"/>
      <c r="F16" s="27"/>
      <c r="H16" s="7" t="s">
        <v>172</v>
      </c>
    </row>
    <row r="17" spans="1:8" x14ac:dyDescent="0.2">
      <c r="A17" s="23"/>
      <c r="B17" s="24" t="s">
        <v>16</v>
      </c>
      <c r="C17" s="25">
        <v>0.40519015659955299</v>
      </c>
      <c r="D17" s="26">
        <v>1</v>
      </c>
      <c r="E17" s="27">
        <v>136273.7299429769</v>
      </c>
      <c r="F17" s="27">
        <f t="shared" si="0"/>
        <v>76.21573263030028</v>
      </c>
      <c r="H17" s="11" t="s">
        <v>173</v>
      </c>
    </row>
    <row r="18" spans="1:8" x14ac:dyDescent="0.2">
      <c r="A18" s="23"/>
      <c r="B18" s="24" t="s">
        <v>17</v>
      </c>
      <c r="C18" s="25">
        <v>0.40411633109619699</v>
      </c>
      <c r="D18" s="26">
        <v>1</v>
      </c>
      <c r="E18" s="27">
        <v>117988.00344114257</v>
      </c>
      <c r="F18" s="27">
        <f t="shared" si="0"/>
        <v>65.988816242249754</v>
      </c>
      <c r="H18" t="s">
        <v>175</v>
      </c>
    </row>
    <row r="19" spans="1:8" s="6" customFormat="1" x14ac:dyDescent="0.2">
      <c r="A19" s="17" t="s">
        <v>18</v>
      </c>
      <c r="B19" s="18"/>
      <c r="C19" s="19">
        <v>1.516633109619687</v>
      </c>
      <c r="D19" s="20">
        <v>2</v>
      </c>
      <c r="E19" s="27"/>
      <c r="F19" s="27"/>
      <c r="H19" s="7" t="s">
        <v>176</v>
      </c>
    </row>
    <row r="20" spans="1:8" s="6" customFormat="1" x14ac:dyDescent="0.2">
      <c r="A20" s="18"/>
      <c r="B20" s="22" t="s">
        <v>19</v>
      </c>
      <c r="C20" s="19">
        <v>1.516633109619687</v>
      </c>
      <c r="D20" s="20">
        <v>2</v>
      </c>
      <c r="E20" s="27"/>
      <c r="F20" s="27"/>
      <c r="H20" s="7" t="s">
        <v>177</v>
      </c>
    </row>
    <row r="21" spans="1:8" x14ac:dyDescent="0.2">
      <c r="A21" s="23"/>
      <c r="B21" s="24" t="s">
        <v>20</v>
      </c>
      <c r="C21" s="25">
        <v>0.55659955257270699</v>
      </c>
      <c r="D21" s="26">
        <v>1</v>
      </c>
      <c r="E21" s="27">
        <v>54384.158887813508</v>
      </c>
      <c r="F21" s="27">
        <f t="shared" si="0"/>
        <v>30.416196245980711</v>
      </c>
      <c r="H21" t="s">
        <v>178</v>
      </c>
    </row>
    <row r="22" spans="1:8" x14ac:dyDescent="0.2">
      <c r="A22" s="23"/>
      <c r="B22" s="24" t="s">
        <v>21</v>
      </c>
      <c r="C22" s="25">
        <v>0.96003355704698001</v>
      </c>
      <c r="D22" s="26">
        <v>1</v>
      </c>
      <c r="E22" s="27">
        <v>42907.71649973085</v>
      </c>
      <c r="F22" s="27">
        <f t="shared" si="0"/>
        <v>23.997604306337163</v>
      </c>
      <c r="H22" t="s">
        <v>179</v>
      </c>
    </row>
    <row r="23" spans="1:8" s="6" customFormat="1" x14ac:dyDescent="0.2">
      <c r="A23" s="17" t="s">
        <v>22</v>
      </c>
      <c r="B23" s="18"/>
      <c r="C23" s="19">
        <v>10.129193802701778</v>
      </c>
      <c r="D23" s="20">
        <v>29</v>
      </c>
      <c r="E23" s="27"/>
      <c r="F23" s="27"/>
    </row>
    <row r="24" spans="1:8" s="6" customFormat="1" x14ac:dyDescent="0.2">
      <c r="A24" s="18"/>
      <c r="B24" s="22" t="s">
        <v>23</v>
      </c>
      <c r="C24" s="19">
        <v>5.9855769230769199E-2</v>
      </c>
      <c r="D24" s="20">
        <v>1</v>
      </c>
      <c r="E24" s="27"/>
      <c r="F24" s="27"/>
    </row>
    <row r="25" spans="1:8" x14ac:dyDescent="0.2">
      <c r="A25" s="23"/>
      <c r="B25" s="24" t="s">
        <v>24</v>
      </c>
      <c r="C25" s="25">
        <v>5.9855769230769199E-2</v>
      </c>
      <c r="D25" s="26">
        <v>1</v>
      </c>
      <c r="E25" s="27">
        <v>77483.660800000041</v>
      </c>
      <c r="F25" s="27">
        <f t="shared" si="0"/>
        <v>43.335380760626421</v>
      </c>
    </row>
    <row r="26" spans="1:8" s="6" customFormat="1" x14ac:dyDescent="0.2">
      <c r="A26" s="18"/>
      <c r="B26" s="22" t="s">
        <v>19</v>
      </c>
      <c r="C26" s="19">
        <v>9.3732306509206715</v>
      </c>
      <c r="D26" s="20">
        <v>27</v>
      </c>
      <c r="E26" s="27"/>
      <c r="F26" s="27"/>
    </row>
    <row r="27" spans="1:8" x14ac:dyDescent="0.2">
      <c r="A27" s="23"/>
      <c r="B27" s="24" t="s">
        <v>25</v>
      </c>
      <c r="C27" s="25">
        <v>1.04004474272931</v>
      </c>
      <c r="D27" s="26">
        <v>1</v>
      </c>
      <c r="E27" s="27">
        <v>50087.099060081695</v>
      </c>
      <c r="F27" s="27">
        <f t="shared" si="0"/>
        <v>28.012918937405871</v>
      </c>
    </row>
    <row r="28" spans="1:8" x14ac:dyDescent="0.2">
      <c r="A28" s="23"/>
      <c r="B28" s="24" t="s">
        <v>26</v>
      </c>
      <c r="C28" s="25">
        <v>7.2601993310101518</v>
      </c>
      <c r="D28" s="26">
        <v>25</v>
      </c>
      <c r="E28" s="27">
        <v>54062.365921486176</v>
      </c>
      <c r="F28" s="27">
        <f t="shared" si="0"/>
        <v>30.236222551166765</v>
      </c>
    </row>
    <row r="29" spans="1:8" x14ac:dyDescent="0.2">
      <c r="A29" s="23"/>
      <c r="B29" s="24" t="s">
        <v>21</v>
      </c>
      <c r="C29" s="25">
        <v>1.0729865771812099</v>
      </c>
      <c r="D29" s="26">
        <v>1</v>
      </c>
      <c r="E29" s="27">
        <v>44136.413110042144</v>
      </c>
      <c r="F29" s="27">
        <f t="shared" si="0"/>
        <v>24.68479480427413</v>
      </c>
    </row>
    <row r="30" spans="1:8" s="6" customFormat="1" x14ac:dyDescent="0.2">
      <c r="A30" s="18"/>
      <c r="B30" s="22" t="s">
        <v>27</v>
      </c>
      <c r="C30" s="19">
        <v>0.696107382550335</v>
      </c>
      <c r="D30" s="20">
        <v>1</v>
      </c>
      <c r="E30" s="27"/>
      <c r="F30" s="27"/>
    </row>
    <row r="31" spans="1:8" x14ac:dyDescent="0.2">
      <c r="A31" s="23"/>
      <c r="B31" s="24" t="s">
        <v>28</v>
      </c>
      <c r="C31" s="25">
        <v>0.696107382550335</v>
      </c>
      <c r="D31" s="26">
        <v>1</v>
      </c>
      <c r="E31" s="27">
        <v>89685.081521866625</v>
      </c>
      <c r="F31" s="27">
        <f t="shared" si="0"/>
        <v>50.159441567039501</v>
      </c>
    </row>
    <row r="32" spans="1:8" s="6" customFormat="1" x14ac:dyDescent="0.2">
      <c r="A32" s="17" t="s">
        <v>29</v>
      </c>
      <c r="B32" s="18"/>
      <c r="C32" s="19">
        <v>4.1558445190156608</v>
      </c>
      <c r="D32" s="20">
        <v>6</v>
      </c>
      <c r="E32" s="27"/>
      <c r="F32" s="27"/>
    </row>
    <row r="33" spans="1:6" s="6" customFormat="1" x14ac:dyDescent="0.2">
      <c r="A33" s="18"/>
      <c r="B33" s="22" t="s">
        <v>19</v>
      </c>
      <c r="C33" s="19">
        <v>0.89344519015659996</v>
      </c>
      <c r="D33" s="20">
        <v>1</v>
      </c>
      <c r="E33" s="27"/>
      <c r="F33" s="27"/>
    </row>
    <row r="34" spans="1:6" x14ac:dyDescent="0.2">
      <c r="A34" s="23"/>
      <c r="B34" s="24" t="s">
        <v>26</v>
      </c>
      <c r="C34" s="25">
        <v>0.89344519015659996</v>
      </c>
      <c r="D34" s="26">
        <v>1</v>
      </c>
      <c r="E34" s="27">
        <v>44089.063801547411</v>
      </c>
      <c r="F34" s="27">
        <f t="shared" si="0"/>
        <v>24.658313088113765</v>
      </c>
    </row>
    <row r="35" spans="1:6" s="6" customFormat="1" x14ac:dyDescent="0.2">
      <c r="A35" s="18"/>
      <c r="B35" s="22" t="s">
        <v>30</v>
      </c>
      <c r="C35" s="19">
        <v>2.3760906040268468</v>
      </c>
      <c r="D35" s="20">
        <v>4</v>
      </c>
      <c r="E35" s="27"/>
      <c r="F35" s="27"/>
    </row>
    <row r="36" spans="1:6" x14ac:dyDescent="0.2">
      <c r="A36" s="23"/>
      <c r="B36" s="24" t="s">
        <v>31</v>
      </c>
      <c r="C36" s="25">
        <v>2.3760906040268468</v>
      </c>
      <c r="D36" s="26">
        <v>4</v>
      </c>
      <c r="E36" s="27">
        <v>52404.116377118218</v>
      </c>
      <c r="F36" s="27">
        <f t="shared" si="0"/>
        <v>29.30878992008849</v>
      </c>
    </row>
    <row r="37" spans="1:6" s="6" customFormat="1" x14ac:dyDescent="0.2">
      <c r="A37" s="18"/>
      <c r="B37" s="22" t="s">
        <v>27</v>
      </c>
      <c r="C37" s="19">
        <v>0.88630872483221401</v>
      </c>
      <c r="D37" s="20">
        <v>1</v>
      </c>
      <c r="E37" s="27"/>
      <c r="F37" s="27"/>
    </row>
    <row r="38" spans="1:6" x14ac:dyDescent="0.2">
      <c r="A38" s="23"/>
      <c r="B38" s="24" t="s">
        <v>32</v>
      </c>
      <c r="C38" s="25">
        <v>0.88630872483221401</v>
      </c>
      <c r="D38" s="26">
        <v>1</v>
      </c>
      <c r="E38" s="27">
        <v>99022.161832621612</v>
      </c>
      <c r="F38" s="27">
        <f t="shared" si="0"/>
        <v>55.38152227775258</v>
      </c>
    </row>
    <row r="39" spans="1:6" s="6" customFormat="1" x14ac:dyDescent="0.2">
      <c r="A39" s="17" t="s">
        <v>33</v>
      </c>
      <c r="B39" s="18"/>
      <c r="C39" s="19">
        <v>3.3923378076062649</v>
      </c>
      <c r="D39" s="20">
        <v>7</v>
      </c>
      <c r="E39" s="27"/>
      <c r="F39" s="27"/>
    </row>
    <row r="40" spans="1:6" s="6" customFormat="1" x14ac:dyDescent="0.2">
      <c r="A40" s="18"/>
      <c r="B40" s="22" t="s">
        <v>23</v>
      </c>
      <c r="C40" s="19">
        <v>0.37382550335570502</v>
      </c>
      <c r="D40" s="20">
        <v>1</v>
      </c>
      <c r="E40" s="27"/>
      <c r="F40" s="27"/>
    </row>
    <row r="41" spans="1:6" x14ac:dyDescent="0.2">
      <c r="A41" s="23"/>
      <c r="B41" s="24" t="s">
        <v>34</v>
      </c>
      <c r="C41" s="25">
        <v>0.37382550335570502</v>
      </c>
      <c r="D41" s="26">
        <v>1</v>
      </c>
      <c r="E41" s="27">
        <v>114231.62561321356</v>
      </c>
      <c r="F41" s="27">
        <f t="shared" si="0"/>
        <v>63.887933788150761</v>
      </c>
    </row>
    <row r="42" spans="1:6" s="6" customFormat="1" x14ac:dyDescent="0.2">
      <c r="A42" s="18"/>
      <c r="B42" s="22" t="s">
        <v>35</v>
      </c>
      <c r="C42" s="19">
        <v>2.1456935123042506</v>
      </c>
      <c r="D42" s="20">
        <v>4</v>
      </c>
      <c r="E42" s="27"/>
      <c r="F42" s="27"/>
    </row>
    <row r="43" spans="1:6" x14ac:dyDescent="0.2">
      <c r="A43" s="23"/>
      <c r="B43" s="24" t="s">
        <v>36</v>
      </c>
      <c r="C43" s="25">
        <v>0.91991051454138695</v>
      </c>
      <c r="D43" s="26">
        <v>1</v>
      </c>
      <c r="E43" s="27">
        <v>114699.30629568096</v>
      </c>
      <c r="F43" s="27">
        <f t="shared" si="0"/>
        <v>64.149500165369659</v>
      </c>
    </row>
    <row r="44" spans="1:6" x14ac:dyDescent="0.2">
      <c r="A44" s="23"/>
      <c r="B44" s="24" t="s">
        <v>37</v>
      </c>
      <c r="C44" s="25">
        <v>1.225782997762864</v>
      </c>
      <c r="D44" s="26">
        <v>3</v>
      </c>
      <c r="E44" s="27">
        <v>104846.38697269878</v>
      </c>
      <c r="F44" s="27">
        <f t="shared" si="0"/>
        <v>58.638918888533993</v>
      </c>
    </row>
    <row r="45" spans="1:6" s="6" customFormat="1" x14ac:dyDescent="0.2">
      <c r="A45" s="18"/>
      <c r="B45" s="22" t="s">
        <v>15</v>
      </c>
      <c r="C45" s="19">
        <v>0.37483221476510098</v>
      </c>
      <c r="D45" s="20">
        <v>1</v>
      </c>
      <c r="E45" s="27"/>
      <c r="F45" s="27"/>
    </row>
    <row r="46" spans="1:6" x14ac:dyDescent="0.2">
      <c r="A46" s="23"/>
      <c r="B46" s="24" t="s">
        <v>38</v>
      </c>
      <c r="C46" s="25">
        <v>0.37483221476510098</v>
      </c>
      <c r="D46" s="26">
        <v>1</v>
      </c>
      <c r="E46" s="27">
        <v>159235.91324562207</v>
      </c>
      <c r="F46" s="27">
        <f t="shared" si="0"/>
        <v>89.058117027752829</v>
      </c>
    </row>
    <row r="47" spans="1:6" s="6" customFormat="1" x14ac:dyDescent="0.2">
      <c r="A47" s="18"/>
      <c r="B47" s="22" t="s">
        <v>27</v>
      </c>
      <c r="C47" s="19">
        <v>0.49798657718120798</v>
      </c>
      <c r="D47" s="20">
        <v>1</v>
      </c>
      <c r="E47" s="27"/>
      <c r="F47" s="27"/>
    </row>
    <row r="48" spans="1:6" x14ac:dyDescent="0.2">
      <c r="A48" s="23"/>
      <c r="B48" s="24" t="s">
        <v>39</v>
      </c>
      <c r="C48" s="25">
        <v>0.49798657718120798</v>
      </c>
      <c r="D48" s="26">
        <v>1</v>
      </c>
      <c r="E48" s="27">
        <v>121838.49289962268</v>
      </c>
      <c r="F48" s="27">
        <f t="shared" si="0"/>
        <v>68.142333836478016</v>
      </c>
    </row>
    <row r="49" spans="1:6" s="6" customFormat="1" x14ac:dyDescent="0.2">
      <c r="A49" s="17" t="s">
        <v>40</v>
      </c>
      <c r="B49" s="18"/>
      <c r="C49" s="19">
        <v>10.147858372053005</v>
      </c>
      <c r="D49" s="20">
        <v>13</v>
      </c>
      <c r="E49" s="27"/>
      <c r="F49" s="27"/>
    </row>
    <row r="50" spans="1:6" s="6" customFormat="1" x14ac:dyDescent="0.2">
      <c r="A50" s="18"/>
      <c r="B50" s="22" t="s">
        <v>41</v>
      </c>
      <c r="C50" s="19">
        <v>9.0169858888315275</v>
      </c>
      <c r="D50" s="20">
        <v>11</v>
      </c>
      <c r="E50" s="27"/>
      <c r="F50" s="27"/>
    </row>
    <row r="51" spans="1:6" x14ac:dyDescent="0.2">
      <c r="A51" s="23"/>
      <c r="B51" s="24" t="s">
        <v>42</v>
      </c>
      <c r="C51" s="25">
        <v>1.0165548098434001</v>
      </c>
      <c r="D51" s="26">
        <v>1</v>
      </c>
      <c r="E51" s="27">
        <v>76558.397975598622</v>
      </c>
      <c r="F51" s="27">
        <f t="shared" si="0"/>
        <v>42.817895959507062</v>
      </c>
    </row>
    <row r="52" spans="1:6" x14ac:dyDescent="0.2">
      <c r="A52" s="23"/>
      <c r="B52" s="24" t="s">
        <v>43</v>
      </c>
      <c r="C52" s="25">
        <v>0.95570469798657798</v>
      </c>
      <c r="D52" s="26">
        <v>1</v>
      </c>
      <c r="E52" s="27">
        <v>142289.03571415719</v>
      </c>
      <c r="F52" s="27">
        <f t="shared" si="0"/>
        <v>79.579997602996187</v>
      </c>
    </row>
    <row r="53" spans="1:6" x14ac:dyDescent="0.2">
      <c r="A53" s="23"/>
      <c r="B53" s="24" t="s">
        <v>44</v>
      </c>
      <c r="C53" s="25">
        <v>7.0447263810015501</v>
      </c>
      <c r="D53" s="26">
        <v>9</v>
      </c>
      <c r="E53" s="27">
        <v>116851.90206222987</v>
      </c>
      <c r="F53" s="27">
        <f t="shared" si="0"/>
        <v>65.353412786482025</v>
      </c>
    </row>
    <row r="54" spans="1:6" s="6" customFormat="1" x14ac:dyDescent="0.2">
      <c r="A54" s="18"/>
      <c r="B54" s="22" t="s">
        <v>45</v>
      </c>
      <c r="C54" s="19">
        <v>0.32975391498881401</v>
      </c>
      <c r="D54" s="20">
        <v>1</v>
      </c>
      <c r="E54" s="27"/>
      <c r="F54" s="27"/>
    </row>
    <row r="55" spans="1:6" x14ac:dyDescent="0.2">
      <c r="A55" s="23"/>
      <c r="B55" s="24" t="s">
        <v>46</v>
      </c>
      <c r="C55" s="25">
        <v>0.32975391498881401</v>
      </c>
      <c r="D55" s="26">
        <v>1</v>
      </c>
      <c r="E55" s="27">
        <v>114728.41769682507</v>
      </c>
      <c r="F55" s="27">
        <f t="shared" si="0"/>
        <v>64.165781709633706</v>
      </c>
    </row>
    <row r="56" spans="1:6" s="6" customFormat="1" x14ac:dyDescent="0.2">
      <c r="A56" s="18"/>
      <c r="B56" s="22" t="s">
        <v>27</v>
      </c>
      <c r="C56" s="19">
        <v>0.80111856823266303</v>
      </c>
      <c r="D56" s="20">
        <v>1</v>
      </c>
      <c r="E56" s="27"/>
      <c r="F56" s="27"/>
    </row>
    <row r="57" spans="1:6" x14ac:dyDescent="0.2">
      <c r="A57" s="23"/>
      <c r="B57" s="24" t="s">
        <v>28</v>
      </c>
      <c r="C57" s="25">
        <v>0.80111856823266303</v>
      </c>
      <c r="D57" s="26">
        <v>1</v>
      </c>
      <c r="E57" s="27">
        <v>121696.29951166702</v>
      </c>
      <c r="F57" s="27">
        <f t="shared" si="0"/>
        <v>68.062807333147106</v>
      </c>
    </row>
    <row r="58" spans="1:6" s="6" customFormat="1" x14ac:dyDescent="0.2">
      <c r="A58" s="17" t="s">
        <v>47</v>
      </c>
      <c r="B58" s="18"/>
      <c r="C58" s="19">
        <v>7.4251361641713958</v>
      </c>
      <c r="D58" s="20">
        <v>44</v>
      </c>
      <c r="E58" s="27"/>
      <c r="F58" s="27"/>
    </row>
    <row r="59" spans="1:6" s="6" customFormat="1" x14ac:dyDescent="0.2">
      <c r="A59" s="18"/>
      <c r="B59" s="22" t="s">
        <v>23</v>
      </c>
      <c r="C59" s="19">
        <v>1.8413945534331446</v>
      </c>
      <c r="D59" s="20">
        <v>5</v>
      </c>
      <c r="E59" s="27"/>
      <c r="F59" s="27"/>
    </row>
    <row r="60" spans="1:6" x14ac:dyDescent="0.2">
      <c r="A60" s="23"/>
      <c r="B60" s="24" t="s">
        <v>48</v>
      </c>
      <c r="C60" s="25">
        <v>1.3965399673033909</v>
      </c>
      <c r="D60" s="26">
        <v>2</v>
      </c>
      <c r="E60" s="27">
        <v>192392.21519080957</v>
      </c>
      <c r="F60" s="27">
        <f t="shared" si="0"/>
        <v>107.60191006197404</v>
      </c>
    </row>
    <row r="61" spans="1:6" x14ac:dyDescent="0.2">
      <c r="A61" s="23"/>
      <c r="B61" s="24" t="s">
        <v>49</v>
      </c>
      <c r="C61" s="25">
        <v>0.4448545861297537</v>
      </c>
      <c r="D61" s="26">
        <v>3</v>
      </c>
      <c r="E61" s="27">
        <v>93072.458450329417</v>
      </c>
      <c r="F61" s="27">
        <f t="shared" si="0"/>
        <v>52.053947679155158</v>
      </c>
    </row>
    <row r="62" spans="1:6" s="6" customFormat="1" x14ac:dyDescent="0.2">
      <c r="A62" s="18"/>
      <c r="B62" s="22" t="s">
        <v>35</v>
      </c>
      <c r="C62" s="19">
        <v>1.3365212527964201</v>
      </c>
      <c r="D62" s="20">
        <v>3</v>
      </c>
      <c r="E62" s="27"/>
      <c r="F62" s="27"/>
    </row>
    <row r="63" spans="1:6" x14ac:dyDescent="0.2">
      <c r="A63" s="23"/>
      <c r="B63" s="24" t="s">
        <v>50</v>
      </c>
      <c r="C63" s="25">
        <v>0.87114093959731509</v>
      </c>
      <c r="D63" s="26">
        <v>2</v>
      </c>
      <c r="E63" s="27">
        <v>73355.757746317438</v>
      </c>
      <c r="F63" s="27">
        <f t="shared" si="0"/>
        <v>41.02671014894711</v>
      </c>
    </row>
    <row r="64" spans="1:6" x14ac:dyDescent="0.2">
      <c r="A64" s="23"/>
      <c r="B64" s="24" t="s">
        <v>51</v>
      </c>
      <c r="C64" s="25">
        <v>0.465380313199105</v>
      </c>
      <c r="D64" s="26">
        <v>1</v>
      </c>
      <c r="E64" s="27">
        <v>98899.086976007718</v>
      </c>
      <c r="F64" s="27">
        <f t="shared" si="0"/>
        <v>55.312688465328705</v>
      </c>
    </row>
    <row r="65" spans="1:6" s="6" customFormat="1" x14ac:dyDescent="0.2">
      <c r="A65" s="18"/>
      <c r="B65" s="22" t="s">
        <v>52</v>
      </c>
      <c r="C65" s="19">
        <v>2.4582774049217</v>
      </c>
      <c r="D65" s="20">
        <v>25</v>
      </c>
      <c r="E65" s="27"/>
      <c r="F65" s="27"/>
    </row>
    <row r="66" spans="1:6" x14ac:dyDescent="0.2">
      <c r="A66" s="23"/>
      <c r="B66" s="24" t="s">
        <v>53</v>
      </c>
      <c r="C66" s="25">
        <v>4.9384787472035757E-2</v>
      </c>
      <c r="D66" s="26">
        <v>3</v>
      </c>
      <c r="E66" s="27">
        <v>115014.72147098537</v>
      </c>
      <c r="F66" s="27">
        <f t="shared" si="0"/>
        <v>64.325906862967216</v>
      </c>
    </row>
    <row r="67" spans="1:6" x14ac:dyDescent="0.2">
      <c r="A67" s="23"/>
      <c r="B67" s="24" t="s">
        <v>54</v>
      </c>
      <c r="C67" s="25">
        <v>2.01342281879195E-2</v>
      </c>
      <c r="D67" s="26">
        <v>1</v>
      </c>
      <c r="E67" s="27">
        <v>141492.57619466641</v>
      </c>
      <c r="F67" s="27">
        <f t="shared" si="0"/>
        <v>79.134550444444301</v>
      </c>
    </row>
    <row r="68" spans="1:6" x14ac:dyDescent="0.2">
      <c r="A68" s="23"/>
      <c r="B68" s="24" t="s">
        <v>55</v>
      </c>
      <c r="C68" s="25">
        <v>4.1107382550335601E-2</v>
      </c>
      <c r="D68" s="26">
        <v>1</v>
      </c>
      <c r="E68" s="27">
        <v>119867.88236799992</v>
      </c>
      <c r="F68" s="27">
        <f t="shared" si="0"/>
        <v>67.040202666666616</v>
      </c>
    </row>
    <row r="69" spans="1:6" x14ac:dyDescent="0.2">
      <c r="A69" s="23"/>
      <c r="B69" s="24" t="s">
        <v>56</v>
      </c>
      <c r="C69" s="25">
        <v>1.9015659955257301E-2</v>
      </c>
      <c r="D69" s="26">
        <v>1</v>
      </c>
      <c r="E69" s="27">
        <v>126386.3677439998</v>
      </c>
      <c r="F69" s="27">
        <f t="shared" si="0"/>
        <v>70.685887999999892</v>
      </c>
    </row>
    <row r="70" spans="1:6" x14ac:dyDescent="0.2">
      <c r="A70" s="23"/>
      <c r="B70" s="24" t="s">
        <v>57</v>
      </c>
      <c r="C70" s="25">
        <v>0.19832214765100639</v>
      </c>
      <c r="D70" s="26">
        <v>4</v>
      </c>
      <c r="E70" s="27">
        <v>91360.999014010304</v>
      </c>
      <c r="F70" s="27">
        <f t="shared" si="0"/>
        <v>51.0967556006769</v>
      </c>
    </row>
    <row r="71" spans="1:6" x14ac:dyDescent="0.2">
      <c r="A71" s="23"/>
      <c r="B71" s="24" t="s">
        <v>58</v>
      </c>
      <c r="C71" s="25">
        <v>2.1303131991051458</v>
      </c>
      <c r="D71" s="26">
        <v>15</v>
      </c>
      <c r="E71" s="27">
        <v>94604.589242866859</v>
      </c>
      <c r="F71" s="27">
        <f t="shared" si="0"/>
        <v>52.910844095563121</v>
      </c>
    </row>
    <row r="72" spans="1:6" s="6" customFormat="1" x14ac:dyDescent="0.2">
      <c r="A72" s="18"/>
      <c r="B72" s="22" t="s">
        <v>15</v>
      </c>
      <c r="C72" s="19">
        <v>8.9261744966442902E-2</v>
      </c>
      <c r="D72" s="20">
        <v>2</v>
      </c>
      <c r="E72" s="27"/>
      <c r="F72" s="27"/>
    </row>
    <row r="73" spans="1:6" x14ac:dyDescent="0.2">
      <c r="A73" s="23"/>
      <c r="B73" s="24" t="s">
        <v>59</v>
      </c>
      <c r="C73" s="25">
        <v>2.3937360178970898E-2</v>
      </c>
      <c r="D73" s="26">
        <v>1</v>
      </c>
      <c r="E73" s="27">
        <v>158935.91154392535</v>
      </c>
      <c r="F73" s="27">
        <f t="shared" si="0"/>
        <v>88.890330841121568</v>
      </c>
    </row>
    <row r="74" spans="1:6" x14ac:dyDescent="0.2">
      <c r="A74" s="23"/>
      <c r="B74" s="24" t="s">
        <v>60</v>
      </c>
      <c r="C74" s="25">
        <v>6.5324384787472003E-2</v>
      </c>
      <c r="D74" s="26">
        <v>1</v>
      </c>
      <c r="E74" s="27">
        <v>123544.24012191787</v>
      </c>
      <c r="F74" s="27">
        <f t="shared" si="0"/>
        <v>69.096331164383599</v>
      </c>
    </row>
    <row r="75" spans="1:6" s="6" customFormat="1" x14ac:dyDescent="0.2">
      <c r="A75" s="18"/>
      <c r="B75" s="22" t="s">
        <v>45</v>
      </c>
      <c r="C75" s="19">
        <v>0.46995525727069298</v>
      </c>
      <c r="D75" s="20">
        <v>2</v>
      </c>
      <c r="E75" s="27"/>
      <c r="F75" s="27"/>
    </row>
    <row r="76" spans="1:6" x14ac:dyDescent="0.2">
      <c r="A76" s="23"/>
      <c r="B76" s="24" t="s">
        <v>46</v>
      </c>
      <c r="C76" s="25">
        <v>0.29182326621923899</v>
      </c>
      <c r="D76" s="26">
        <v>1</v>
      </c>
      <c r="E76" s="27">
        <v>136579.00985199912</v>
      </c>
      <c r="F76" s="27">
        <f t="shared" ref="F76:F138" si="1">E76/1788</f>
        <v>76.386470834451401</v>
      </c>
    </row>
    <row r="77" spans="1:6" x14ac:dyDescent="0.2">
      <c r="A77" s="23"/>
      <c r="B77" s="24" t="s">
        <v>61</v>
      </c>
      <c r="C77" s="25">
        <v>0.178131991051454</v>
      </c>
      <c r="D77" s="26">
        <v>1</v>
      </c>
      <c r="E77" s="27">
        <v>122747.17675885723</v>
      </c>
      <c r="F77" s="27">
        <f t="shared" si="1"/>
        <v>68.650546285714327</v>
      </c>
    </row>
    <row r="78" spans="1:6" s="6" customFormat="1" x14ac:dyDescent="0.2">
      <c r="A78" s="18"/>
      <c r="B78" s="22" t="s">
        <v>62</v>
      </c>
      <c r="C78" s="19">
        <v>0.89345637583892623</v>
      </c>
      <c r="D78" s="20">
        <v>2</v>
      </c>
      <c r="E78" s="27"/>
      <c r="F78" s="27"/>
    </row>
    <row r="79" spans="1:6" x14ac:dyDescent="0.2">
      <c r="A79" s="23"/>
      <c r="B79" s="24" t="s">
        <v>63</v>
      </c>
      <c r="C79" s="25">
        <v>0.89345637583892623</v>
      </c>
      <c r="D79" s="26">
        <v>2</v>
      </c>
      <c r="E79" s="27">
        <v>79933.540317446008</v>
      </c>
      <c r="F79" s="27">
        <f t="shared" si="1"/>
        <v>44.705559461658844</v>
      </c>
    </row>
    <row r="80" spans="1:6" s="6" customFormat="1" x14ac:dyDescent="0.2">
      <c r="A80" s="18"/>
      <c r="B80" s="22" t="s">
        <v>27</v>
      </c>
      <c r="C80" s="19">
        <v>0.33626957494407206</v>
      </c>
      <c r="D80" s="20">
        <v>5</v>
      </c>
      <c r="E80" s="27"/>
      <c r="F80" s="27"/>
    </row>
    <row r="81" spans="1:6" x14ac:dyDescent="0.2">
      <c r="A81" s="23"/>
      <c r="B81" s="24" t="s">
        <v>64</v>
      </c>
      <c r="C81" s="25">
        <v>0.33626957494407206</v>
      </c>
      <c r="D81" s="26">
        <v>5</v>
      </c>
      <c r="E81" s="27">
        <v>127067.56721331875</v>
      </c>
      <c r="F81" s="27">
        <f t="shared" si="1"/>
        <v>71.066872043243151</v>
      </c>
    </row>
    <row r="82" spans="1:6" s="6" customFormat="1" x14ac:dyDescent="0.2">
      <c r="A82" s="17" t="s">
        <v>65</v>
      </c>
      <c r="B82" s="18"/>
      <c r="C82" s="19">
        <v>6.9495413870246123</v>
      </c>
      <c r="D82" s="20">
        <v>18</v>
      </c>
      <c r="E82" s="27"/>
      <c r="F82" s="27"/>
    </row>
    <row r="83" spans="1:6" x14ac:dyDescent="0.2">
      <c r="A83" s="23"/>
      <c r="B83" s="28" t="s">
        <v>23</v>
      </c>
      <c r="C83" s="25">
        <v>4.2574384787472077</v>
      </c>
      <c r="D83" s="26">
        <v>10</v>
      </c>
      <c r="E83" s="27">
        <v>89474.38648228989</v>
      </c>
      <c r="F83" s="27">
        <f t="shared" si="1"/>
        <v>50.041603178014483</v>
      </c>
    </row>
    <row r="84" spans="1:6" x14ac:dyDescent="0.2">
      <c r="A84" s="23"/>
      <c r="B84" s="24" t="s">
        <v>66</v>
      </c>
      <c r="C84" s="25">
        <v>0.25302013422818798</v>
      </c>
      <c r="D84" s="26">
        <v>1</v>
      </c>
      <c r="E84" s="27">
        <v>80719.582662068948</v>
      </c>
      <c r="F84" s="27">
        <f t="shared" si="1"/>
        <v>45.145180459770103</v>
      </c>
    </row>
    <row r="85" spans="1:6" x14ac:dyDescent="0.2">
      <c r="A85" s="23"/>
      <c r="B85" s="24" t="s">
        <v>67</v>
      </c>
      <c r="C85" s="25">
        <v>1.3609731543624191</v>
      </c>
      <c r="D85" s="26">
        <v>2</v>
      </c>
      <c r="E85" s="27">
        <v>80803.17021353633</v>
      </c>
      <c r="F85" s="27">
        <f t="shared" si="1"/>
        <v>45.191929649628818</v>
      </c>
    </row>
    <row r="86" spans="1:6" x14ac:dyDescent="0.2">
      <c r="A86" s="23"/>
      <c r="B86" s="24" t="s">
        <v>68</v>
      </c>
      <c r="C86" s="25">
        <v>1.0161297539149905</v>
      </c>
      <c r="D86" s="26">
        <v>3</v>
      </c>
      <c r="E86" s="27">
        <v>89485.774077241687</v>
      </c>
      <c r="F86" s="27">
        <f t="shared" si="1"/>
        <v>50.047972078994235</v>
      </c>
    </row>
    <row r="87" spans="1:6" x14ac:dyDescent="0.2">
      <c r="A87" s="23"/>
      <c r="B87" s="24" t="s">
        <v>34</v>
      </c>
      <c r="C87" s="25">
        <v>1.6273154362416111</v>
      </c>
      <c r="D87" s="26">
        <v>4</v>
      </c>
      <c r="E87" s="27">
        <v>98080.500951078458</v>
      </c>
      <c r="F87" s="27">
        <f t="shared" si="1"/>
        <v>54.854866303735157</v>
      </c>
    </row>
    <row r="88" spans="1:6" x14ac:dyDescent="0.2">
      <c r="A88" s="23"/>
      <c r="B88" s="22" t="s">
        <v>35</v>
      </c>
      <c r="C88" s="19">
        <v>0.24228187919463101</v>
      </c>
      <c r="D88" s="20">
        <v>1</v>
      </c>
      <c r="E88" s="27"/>
      <c r="F88" s="27"/>
    </row>
    <row r="89" spans="1:6" x14ac:dyDescent="0.2">
      <c r="A89" s="23"/>
      <c r="B89" s="24" t="s">
        <v>69</v>
      </c>
      <c r="C89" s="25">
        <v>0.24228187919463101</v>
      </c>
      <c r="D89" s="26">
        <v>1</v>
      </c>
      <c r="E89" s="27">
        <v>97517.812353684159</v>
      </c>
      <c r="F89" s="27">
        <f t="shared" si="1"/>
        <v>54.540163508771904</v>
      </c>
    </row>
    <row r="90" spans="1:6" s="6" customFormat="1" x14ac:dyDescent="0.2">
      <c r="A90" s="18"/>
      <c r="B90" s="22" t="s">
        <v>15</v>
      </c>
      <c r="C90" s="19">
        <v>0.15637583892617399</v>
      </c>
      <c r="D90" s="20">
        <v>1</v>
      </c>
      <c r="E90" s="27"/>
      <c r="F90" s="27"/>
    </row>
    <row r="91" spans="1:6" x14ac:dyDescent="0.2">
      <c r="A91" s="23"/>
      <c r="B91" s="24" t="s">
        <v>70</v>
      </c>
      <c r="C91" s="25">
        <v>0.15637583892617399</v>
      </c>
      <c r="D91" s="26">
        <v>1</v>
      </c>
      <c r="E91" s="27">
        <v>143705.66088927086</v>
      </c>
      <c r="F91" s="27">
        <f t="shared" si="1"/>
        <v>80.372293562232031</v>
      </c>
    </row>
    <row r="92" spans="1:6" s="6" customFormat="1" x14ac:dyDescent="0.2">
      <c r="A92" s="18"/>
      <c r="B92" s="22" t="s">
        <v>45</v>
      </c>
      <c r="C92" s="19">
        <v>-1.1633109619686799E-2</v>
      </c>
      <c r="D92" s="20">
        <v>1</v>
      </c>
      <c r="E92" s="27"/>
      <c r="F92" s="27"/>
    </row>
    <row r="93" spans="1:6" x14ac:dyDescent="0.2">
      <c r="A93" s="23"/>
      <c r="B93" s="24" t="s">
        <v>46</v>
      </c>
      <c r="C93" s="25">
        <v>-1.1633109619686799E-2</v>
      </c>
      <c r="D93" s="26">
        <v>1</v>
      </c>
      <c r="E93" s="27">
        <v>109654.17792000002</v>
      </c>
      <c r="F93" s="27">
        <f t="shared" si="1"/>
        <v>61.327840000000009</v>
      </c>
    </row>
    <row r="94" spans="1:6" s="6" customFormat="1" x14ac:dyDescent="0.2">
      <c r="A94" s="18"/>
      <c r="B94" s="22" t="s">
        <v>62</v>
      </c>
      <c r="C94" s="19">
        <v>2.305078299776286</v>
      </c>
      <c r="D94" s="20">
        <v>5</v>
      </c>
      <c r="E94" s="27"/>
      <c r="F94" s="27"/>
    </row>
    <row r="95" spans="1:6" x14ac:dyDescent="0.2">
      <c r="A95" s="23"/>
      <c r="B95" s="24" t="s">
        <v>71</v>
      </c>
      <c r="C95" s="25">
        <v>0.98478747203579398</v>
      </c>
      <c r="D95" s="26">
        <v>1</v>
      </c>
      <c r="E95" s="27">
        <v>73726.546876056353</v>
      </c>
      <c r="F95" s="27">
        <f t="shared" si="1"/>
        <v>41.234086619718319</v>
      </c>
    </row>
    <row r="96" spans="1:6" x14ac:dyDescent="0.2">
      <c r="A96" s="23"/>
      <c r="B96" s="24" t="s">
        <v>72</v>
      </c>
      <c r="C96" s="25">
        <v>1.3202908277404923</v>
      </c>
      <c r="D96" s="26">
        <v>4</v>
      </c>
      <c r="E96" s="27">
        <v>62950.183779006045</v>
      </c>
      <c r="F96" s="27">
        <f t="shared" si="1"/>
        <v>35.207037907721499</v>
      </c>
    </row>
    <row r="97" spans="1:6" s="6" customFormat="1" x14ac:dyDescent="0.2">
      <c r="A97" s="17" t="s">
        <v>73</v>
      </c>
      <c r="B97" s="18"/>
      <c r="C97" s="19">
        <v>9.5265883668903744</v>
      </c>
      <c r="D97" s="20">
        <v>17</v>
      </c>
      <c r="E97" s="27"/>
      <c r="F97" s="27"/>
    </row>
    <row r="98" spans="1:6" s="6" customFormat="1" x14ac:dyDescent="0.2">
      <c r="A98" s="18"/>
      <c r="B98" s="22" t="s">
        <v>23</v>
      </c>
      <c r="C98" s="19">
        <v>3.8614653243847816</v>
      </c>
      <c r="D98" s="20">
        <v>5</v>
      </c>
      <c r="E98" s="27"/>
      <c r="F98" s="27"/>
    </row>
    <row r="99" spans="1:6" x14ac:dyDescent="0.2">
      <c r="A99" s="23"/>
      <c r="B99" s="24" t="s">
        <v>74</v>
      </c>
      <c r="C99" s="25">
        <v>0.94362416107382596</v>
      </c>
      <c r="D99" s="26">
        <v>1</v>
      </c>
      <c r="E99" s="27">
        <v>114897.43689968699</v>
      </c>
      <c r="F99" s="27">
        <f t="shared" si="1"/>
        <v>64.260311465149329</v>
      </c>
    </row>
    <row r="100" spans="1:6" x14ac:dyDescent="0.2">
      <c r="A100" s="23"/>
      <c r="B100" s="24" t="s">
        <v>75</v>
      </c>
      <c r="C100" s="25">
        <v>2.2953020134228126</v>
      </c>
      <c r="D100" s="26">
        <v>3</v>
      </c>
      <c r="E100" s="27">
        <v>99862.558964164011</v>
      </c>
      <c r="F100" s="27">
        <f t="shared" si="1"/>
        <v>55.851543044834457</v>
      </c>
    </row>
    <row r="101" spans="1:6" x14ac:dyDescent="0.2">
      <c r="A101" s="23"/>
      <c r="B101" s="24" t="s">
        <v>34</v>
      </c>
      <c r="C101" s="25">
        <v>0.62253914988814296</v>
      </c>
      <c r="D101" s="26">
        <v>1</v>
      </c>
      <c r="E101" s="27">
        <v>114231.26816807839</v>
      </c>
      <c r="F101" s="27">
        <f t="shared" si="1"/>
        <v>63.887733874764201</v>
      </c>
    </row>
    <row r="102" spans="1:6" s="6" customFormat="1" x14ac:dyDescent="0.2">
      <c r="A102" s="18"/>
      <c r="B102" s="22" t="s">
        <v>35</v>
      </c>
      <c r="C102" s="19">
        <v>2.0310067114093968</v>
      </c>
      <c r="D102" s="20">
        <v>4</v>
      </c>
      <c r="E102" s="27"/>
      <c r="F102" s="27"/>
    </row>
    <row r="103" spans="1:6" x14ac:dyDescent="0.2">
      <c r="A103" s="23"/>
      <c r="B103" s="24" t="s">
        <v>36</v>
      </c>
      <c r="C103" s="25">
        <v>0.89677852348993403</v>
      </c>
      <c r="D103" s="26">
        <v>1</v>
      </c>
      <c r="E103" s="27">
        <v>119819.10963460545</v>
      </c>
      <c r="F103" s="27">
        <f t="shared" si="1"/>
        <v>67.012924851569039</v>
      </c>
    </row>
    <row r="104" spans="1:6" x14ac:dyDescent="0.2">
      <c r="A104" s="23"/>
      <c r="B104" s="24" t="s">
        <v>37</v>
      </c>
      <c r="C104" s="25">
        <v>1.1342281879194629</v>
      </c>
      <c r="D104" s="26">
        <v>3</v>
      </c>
      <c r="E104" s="27">
        <v>102693.69656000003</v>
      </c>
      <c r="F104" s="27">
        <f t="shared" si="1"/>
        <v>57.434953333333347</v>
      </c>
    </row>
    <row r="105" spans="1:6" s="6" customFormat="1" x14ac:dyDescent="0.2">
      <c r="A105" s="18"/>
      <c r="B105" s="22" t="s">
        <v>19</v>
      </c>
      <c r="C105" s="19">
        <v>0.72225950782997805</v>
      </c>
      <c r="D105" s="20">
        <v>1</v>
      </c>
      <c r="E105" s="27"/>
      <c r="F105" s="27"/>
    </row>
    <row r="106" spans="1:6" x14ac:dyDescent="0.2">
      <c r="A106" s="23"/>
      <c r="B106" s="24" t="s">
        <v>76</v>
      </c>
      <c r="C106" s="25">
        <v>0.72225950782997805</v>
      </c>
      <c r="D106" s="26">
        <v>1</v>
      </c>
      <c r="E106" s="27">
        <v>43525.557707715634</v>
      </c>
      <c r="F106" s="27">
        <f t="shared" si="1"/>
        <v>24.343153080377871</v>
      </c>
    </row>
    <row r="107" spans="1:6" s="6" customFormat="1" x14ac:dyDescent="0.2">
      <c r="A107" s="18"/>
      <c r="B107" s="22" t="s">
        <v>77</v>
      </c>
      <c r="C107" s="19">
        <v>0.30520134228187901</v>
      </c>
      <c r="D107" s="20">
        <v>1</v>
      </c>
      <c r="E107" s="27"/>
      <c r="F107" s="27"/>
    </row>
    <row r="108" spans="1:6" x14ac:dyDescent="0.2">
      <c r="A108" s="23"/>
      <c r="B108" s="24" t="s">
        <v>77</v>
      </c>
      <c r="C108" s="25">
        <v>0.30520134228187901</v>
      </c>
      <c r="D108" s="26">
        <v>1</v>
      </c>
      <c r="E108" s="27">
        <v>183432.47784373842</v>
      </c>
      <c r="F108" s="27">
        <f t="shared" si="1"/>
        <v>102.59087127725863</v>
      </c>
    </row>
    <row r="109" spans="1:6" s="6" customFormat="1" x14ac:dyDescent="0.2">
      <c r="A109" s="18"/>
      <c r="B109" s="22" t="s">
        <v>15</v>
      </c>
      <c r="C109" s="19">
        <v>1.4668344519015659</v>
      </c>
      <c r="D109" s="20">
        <v>3</v>
      </c>
      <c r="E109" s="27"/>
      <c r="F109" s="27"/>
    </row>
    <row r="110" spans="1:6" x14ac:dyDescent="0.2">
      <c r="A110" s="23"/>
      <c r="B110" s="24" t="s">
        <v>38</v>
      </c>
      <c r="C110" s="25">
        <v>0.43730425055928401</v>
      </c>
      <c r="D110" s="26">
        <v>1</v>
      </c>
      <c r="E110" s="27">
        <v>159235.77174230979</v>
      </c>
      <c r="F110" s="27">
        <f t="shared" si="1"/>
        <v>89.05803788719787</v>
      </c>
    </row>
    <row r="111" spans="1:6" x14ac:dyDescent="0.2">
      <c r="A111" s="23"/>
      <c r="B111" s="24" t="s">
        <v>59</v>
      </c>
      <c r="C111" s="25">
        <v>0.53243847874720396</v>
      </c>
      <c r="D111" s="26">
        <v>1</v>
      </c>
      <c r="E111" s="27">
        <v>169845.3258839999</v>
      </c>
      <c r="F111" s="27">
        <f t="shared" si="1"/>
        <v>94.991792999999944</v>
      </c>
    </row>
    <row r="112" spans="1:6" x14ac:dyDescent="0.2">
      <c r="A112" s="23"/>
      <c r="B112" s="24" t="s">
        <v>78</v>
      </c>
      <c r="C112" s="25">
        <v>0.497091722595078</v>
      </c>
      <c r="D112" s="26">
        <v>1</v>
      </c>
      <c r="E112" s="27">
        <v>158121.10770556267</v>
      </c>
      <c r="F112" s="27">
        <f t="shared" si="1"/>
        <v>88.434623996399708</v>
      </c>
    </row>
    <row r="113" spans="1:6" s="6" customFormat="1" x14ac:dyDescent="0.2">
      <c r="A113" s="18"/>
      <c r="B113" s="22" t="s">
        <v>62</v>
      </c>
      <c r="C113" s="19">
        <v>0.89082774049216995</v>
      </c>
      <c r="D113" s="20">
        <v>2</v>
      </c>
      <c r="E113" s="27"/>
      <c r="F113" s="27"/>
    </row>
    <row r="114" spans="1:6" x14ac:dyDescent="0.2">
      <c r="A114" s="23"/>
      <c r="B114" s="24" t="s">
        <v>79</v>
      </c>
      <c r="C114" s="25">
        <v>0.89082774049216995</v>
      </c>
      <c r="D114" s="26">
        <v>2</v>
      </c>
      <c r="E114" s="27">
        <v>65564.222380110499</v>
      </c>
      <c r="F114" s="27">
        <f t="shared" si="1"/>
        <v>36.669028176795578</v>
      </c>
    </row>
    <row r="115" spans="1:6" s="6" customFormat="1" x14ac:dyDescent="0.2">
      <c r="A115" s="18"/>
      <c r="B115" s="22" t="s">
        <v>27</v>
      </c>
      <c r="C115" s="19">
        <v>0.24899328859060399</v>
      </c>
      <c r="D115" s="20">
        <v>1</v>
      </c>
      <c r="E115" s="27"/>
      <c r="F115" s="27"/>
    </row>
    <row r="116" spans="1:6" x14ac:dyDescent="0.2">
      <c r="A116" s="23"/>
      <c r="B116" s="24" t="s">
        <v>39</v>
      </c>
      <c r="C116" s="25">
        <v>0.24899328859060399</v>
      </c>
      <c r="D116" s="26">
        <v>1</v>
      </c>
      <c r="E116" s="27">
        <v>121838.44319547173</v>
      </c>
      <c r="F116" s="27">
        <f t="shared" si="1"/>
        <v>68.142306037735864</v>
      </c>
    </row>
    <row r="117" spans="1:6" s="6" customFormat="1" x14ac:dyDescent="0.2">
      <c r="A117" s="17" t="s">
        <v>80</v>
      </c>
      <c r="B117" s="18"/>
      <c r="C117" s="19">
        <v>78.30381052099473</v>
      </c>
      <c r="D117" s="20">
        <v>143</v>
      </c>
      <c r="E117" s="27"/>
      <c r="F117" s="27"/>
    </row>
    <row r="118" spans="1:6" s="6" customFormat="1" x14ac:dyDescent="0.2">
      <c r="A118" s="18"/>
      <c r="B118" s="22" t="s">
        <v>23</v>
      </c>
      <c r="C118" s="19">
        <v>29.329323266219259</v>
      </c>
      <c r="D118" s="20">
        <v>48</v>
      </c>
      <c r="E118" s="27"/>
      <c r="F118" s="27"/>
    </row>
    <row r="119" spans="1:6" x14ac:dyDescent="0.2">
      <c r="A119" s="23"/>
      <c r="B119" s="24" t="s">
        <v>24</v>
      </c>
      <c r="C119" s="25">
        <v>0.42550335570469799</v>
      </c>
      <c r="D119" s="26">
        <v>1</v>
      </c>
      <c r="E119" s="27">
        <v>65426.669573249215</v>
      </c>
      <c r="F119" s="27">
        <f t="shared" si="1"/>
        <v>36.592097076761306</v>
      </c>
    </row>
    <row r="120" spans="1:6" x14ac:dyDescent="0.2">
      <c r="A120" s="23"/>
      <c r="B120" s="24" t="s">
        <v>81</v>
      </c>
      <c r="C120" s="25">
        <v>11.476733780760634</v>
      </c>
      <c r="D120" s="26">
        <v>14</v>
      </c>
      <c r="E120" s="27">
        <v>78220.928358634672</v>
      </c>
      <c r="F120" s="27">
        <f t="shared" si="1"/>
        <v>43.747722795656976</v>
      </c>
    </row>
    <row r="121" spans="1:6" x14ac:dyDescent="0.2">
      <c r="A121" s="23"/>
      <c r="B121" s="24" t="s">
        <v>82</v>
      </c>
      <c r="C121" s="25">
        <v>9.3032438478747217</v>
      </c>
      <c r="D121" s="26">
        <v>12</v>
      </c>
      <c r="E121" s="27">
        <v>92635.813737686389</v>
      </c>
      <c r="F121" s="27">
        <f t="shared" si="1"/>
        <v>51.809739226893953</v>
      </c>
    </row>
    <row r="122" spans="1:6" x14ac:dyDescent="0.2">
      <c r="A122" s="23"/>
      <c r="B122" s="24" t="s">
        <v>83</v>
      </c>
      <c r="C122" s="25">
        <v>0.411208053691275</v>
      </c>
      <c r="D122" s="26">
        <v>1</v>
      </c>
      <c r="E122" s="27">
        <v>89179.703322474335</v>
      </c>
      <c r="F122" s="27">
        <f t="shared" si="1"/>
        <v>49.876791567379385</v>
      </c>
    </row>
    <row r="123" spans="1:6" x14ac:dyDescent="0.2">
      <c r="A123" s="23"/>
      <c r="B123" s="24" t="s">
        <v>66</v>
      </c>
      <c r="C123" s="25">
        <v>0.45381991051454085</v>
      </c>
      <c r="D123" s="26">
        <v>5</v>
      </c>
      <c r="E123" s="27">
        <v>79323.025257276764</v>
      </c>
      <c r="F123" s="27">
        <f t="shared" si="1"/>
        <v>44.364108085725256</v>
      </c>
    </row>
    <row r="124" spans="1:6" x14ac:dyDescent="0.2">
      <c r="A124" s="23"/>
      <c r="B124" s="24" t="s">
        <v>84</v>
      </c>
      <c r="C124" s="25">
        <v>0.72035794183445201</v>
      </c>
      <c r="D124" s="26">
        <v>1</v>
      </c>
      <c r="E124" s="27">
        <v>93904.654394086945</v>
      </c>
      <c r="F124" s="27">
        <f t="shared" si="1"/>
        <v>52.519381652173905</v>
      </c>
    </row>
    <row r="125" spans="1:6" x14ac:dyDescent="0.2">
      <c r="A125" s="23"/>
      <c r="B125" s="24" t="s">
        <v>85</v>
      </c>
      <c r="C125" s="25">
        <v>6.6219239373601801E-2</v>
      </c>
      <c r="D125" s="26">
        <v>1</v>
      </c>
      <c r="E125" s="27">
        <v>108499.81793756755</v>
      </c>
      <c r="F125" s="27">
        <f t="shared" si="1"/>
        <v>60.682224797297287</v>
      </c>
    </row>
    <row r="126" spans="1:6" x14ac:dyDescent="0.2">
      <c r="A126" s="23"/>
      <c r="B126" s="24" t="s">
        <v>86</v>
      </c>
      <c r="C126" s="25">
        <v>0.94004474272930705</v>
      </c>
      <c r="D126" s="26">
        <v>1</v>
      </c>
      <c r="E126" s="27">
        <v>125477.95155529742</v>
      </c>
      <c r="F126" s="27">
        <f t="shared" si="1"/>
        <v>70.177825254640609</v>
      </c>
    </row>
    <row r="127" spans="1:6" x14ac:dyDescent="0.2">
      <c r="A127" s="23"/>
      <c r="B127" s="24" t="s">
        <v>48</v>
      </c>
      <c r="C127" s="25">
        <v>0.87695749440715898</v>
      </c>
      <c r="D127" s="26">
        <v>3</v>
      </c>
      <c r="E127" s="27">
        <v>99467.346068999992</v>
      </c>
      <c r="F127" s="27">
        <f t="shared" si="1"/>
        <v>55.630506749999995</v>
      </c>
    </row>
    <row r="128" spans="1:6" x14ac:dyDescent="0.2">
      <c r="A128" s="23"/>
      <c r="B128" s="24" t="s">
        <v>68</v>
      </c>
      <c r="C128" s="25">
        <v>0.29932885906040302</v>
      </c>
      <c r="D128" s="26">
        <v>1</v>
      </c>
      <c r="E128" s="27">
        <v>100696.11414887881</v>
      </c>
      <c r="F128" s="27">
        <f t="shared" si="1"/>
        <v>56.31773721973088</v>
      </c>
    </row>
    <row r="129" spans="1:6" x14ac:dyDescent="0.2">
      <c r="A129" s="23"/>
      <c r="B129" s="24" t="s">
        <v>75</v>
      </c>
      <c r="C129" s="25">
        <v>2.0882774049216999</v>
      </c>
      <c r="D129" s="26">
        <v>3</v>
      </c>
      <c r="E129" s="27">
        <v>109528.14503137153</v>
      </c>
      <c r="F129" s="27">
        <f t="shared" si="1"/>
        <v>61.257351807254771</v>
      </c>
    </row>
    <row r="130" spans="1:6" x14ac:dyDescent="0.2">
      <c r="A130" s="23"/>
      <c r="B130" s="24" t="s">
        <v>87</v>
      </c>
      <c r="C130" s="25">
        <v>0.47668903803131957</v>
      </c>
      <c r="D130" s="26">
        <v>3</v>
      </c>
      <c r="E130" s="27">
        <v>99750.569176872596</v>
      </c>
      <c r="F130" s="27">
        <f t="shared" si="1"/>
        <v>55.788908935611069</v>
      </c>
    </row>
    <row r="131" spans="1:6" x14ac:dyDescent="0.2">
      <c r="A131" s="23"/>
      <c r="B131" s="24" t="s">
        <v>34</v>
      </c>
      <c r="C131" s="25">
        <v>0.79944071588366905</v>
      </c>
      <c r="D131" s="26">
        <v>1</v>
      </c>
      <c r="E131" s="27">
        <v>104553.65290671888</v>
      </c>
      <c r="F131" s="27">
        <f t="shared" si="1"/>
        <v>58.47519737512242</v>
      </c>
    </row>
    <row r="132" spans="1:6" x14ac:dyDescent="0.2">
      <c r="A132" s="23"/>
      <c r="B132" s="24" t="s">
        <v>88</v>
      </c>
      <c r="C132" s="25">
        <v>0.99149888143176801</v>
      </c>
      <c r="D132" s="26">
        <v>1</v>
      </c>
      <c r="E132" s="27">
        <v>66781.121124801532</v>
      </c>
      <c r="F132" s="27">
        <f t="shared" si="1"/>
        <v>37.349620315884529</v>
      </c>
    </row>
    <row r="133" spans="1:6" s="6" customFormat="1" x14ac:dyDescent="0.2">
      <c r="A133" s="18"/>
      <c r="B133" s="22" t="s">
        <v>35</v>
      </c>
      <c r="C133" s="19">
        <v>3.0859172259507832</v>
      </c>
      <c r="D133" s="20">
        <v>12</v>
      </c>
      <c r="E133" s="27"/>
      <c r="F133" s="27"/>
    </row>
    <row r="134" spans="1:6" x14ac:dyDescent="0.2">
      <c r="A134" s="23"/>
      <c r="B134" s="24" t="s">
        <v>89</v>
      </c>
      <c r="C134" s="25">
        <v>3.0760626398210301E-2</v>
      </c>
      <c r="D134" s="26">
        <v>1</v>
      </c>
      <c r="E134" s="27">
        <v>66619.42385279997</v>
      </c>
      <c r="F134" s="27">
        <f t="shared" si="1"/>
        <v>37.259185599999981</v>
      </c>
    </row>
    <row r="135" spans="1:6" x14ac:dyDescent="0.2">
      <c r="A135" s="23"/>
      <c r="B135" s="24" t="s">
        <v>90</v>
      </c>
      <c r="C135" s="25">
        <v>1.0111856823266201</v>
      </c>
      <c r="D135" s="26">
        <v>1</v>
      </c>
      <c r="E135" s="27">
        <v>81403.77856874351</v>
      </c>
      <c r="F135" s="27">
        <f t="shared" si="1"/>
        <v>45.527840362831938</v>
      </c>
    </row>
    <row r="136" spans="1:6" x14ac:dyDescent="0.2">
      <c r="A136" s="23"/>
      <c r="B136" s="24" t="s">
        <v>50</v>
      </c>
      <c r="C136" s="25">
        <v>0.44354586129754003</v>
      </c>
      <c r="D136" s="26">
        <v>2</v>
      </c>
      <c r="E136" s="27">
        <v>83559.776054674148</v>
      </c>
      <c r="F136" s="27">
        <f t="shared" si="1"/>
        <v>46.733655511562723</v>
      </c>
    </row>
    <row r="137" spans="1:6" x14ac:dyDescent="0.2">
      <c r="A137" s="23"/>
      <c r="B137" s="24" t="s">
        <v>91</v>
      </c>
      <c r="C137" s="25">
        <v>7.3825503355704697E-3</v>
      </c>
      <c r="D137" s="26">
        <v>1</v>
      </c>
      <c r="E137" s="27">
        <v>51662.846938181821</v>
      </c>
      <c r="F137" s="27">
        <f t="shared" si="1"/>
        <v>28.8942096969697</v>
      </c>
    </row>
    <row r="138" spans="1:6" x14ac:dyDescent="0.2">
      <c r="A138" s="23"/>
      <c r="B138" s="24" t="s">
        <v>92</v>
      </c>
      <c r="C138" s="25">
        <v>9.7315436241610806E-2</v>
      </c>
      <c r="D138" s="26">
        <v>1</v>
      </c>
      <c r="E138" s="27">
        <v>59098.171370482713</v>
      </c>
      <c r="F138" s="27">
        <f t="shared" si="1"/>
        <v>33.052668551724111</v>
      </c>
    </row>
    <row r="139" spans="1:6" x14ac:dyDescent="0.2">
      <c r="A139" s="23"/>
      <c r="B139" s="24" t="s">
        <v>93</v>
      </c>
      <c r="C139" s="25">
        <v>0.87058165548098398</v>
      </c>
      <c r="D139" s="26">
        <v>3</v>
      </c>
      <c r="E139" s="27">
        <v>79317.37415929079</v>
      </c>
      <c r="F139" s="27">
        <f t="shared" ref="F139:F176" si="2">E139/1788</f>
        <v>44.36094751638187</v>
      </c>
    </row>
    <row r="140" spans="1:6" x14ac:dyDescent="0.2">
      <c r="A140" s="23"/>
      <c r="B140" s="24" t="s">
        <v>51</v>
      </c>
      <c r="C140" s="25">
        <v>4.61744966442953E-2</v>
      </c>
      <c r="D140" s="26">
        <v>1</v>
      </c>
      <c r="E140" s="27">
        <v>97670.55374186048</v>
      </c>
      <c r="F140" s="27">
        <f t="shared" si="2"/>
        <v>54.625589341085281</v>
      </c>
    </row>
    <row r="141" spans="1:6" x14ac:dyDescent="0.2">
      <c r="A141" s="23"/>
      <c r="B141" s="24" t="s">
        <v>37</v>
      </c>
      <c r="C141" s="25">
        <v>0.57897091722595262</v>
      </c>
      <c r="D141" s="26">
        <v>2</v>
      </c>
      <c r="E141" s="27">
        <v>107817.79606321451</v>
      </c>
      <c r="F141" s="27">
        <f t="shared" si="2"/>
        <v>60.300780795981268</v>
      </c>
    </row>
    <row r="142" spans="1:6" s="6" customFormat="1" x14ac:dyDescent="0.2">
      <c r="A142" s="18"/>
      <c r="B142" s="22" t="s">
        <v>19</v>
      </c>
      <c r="C142" s="19">
        <v>11.681420581655495</v>
      </c>
      <c r="D142" s="20">
        <v>18</v>
      </c>
      <c r="E142" s="27"/>
      <c r="F142" s="27"/>
    </row>
    <row r="143" spans="1:6" x14ac:dyDescent="0.2">
      <c r="A143" s="23"/>
      <c r="B143" s="24" t="s">
        <v>76</v>
      </c>
      <c r="C143" s="25">
        <v>1.0343400447427309</v>
      </c>
      <c r="D143" s="26">
        <v>2</v>
      </c>
      <c r="E143" s="27">
        <v>48413.245797183765</v>
      </c>
      <c r="F143" s="27">
        <f t="shared" si="2"/>
        <v>27.076759394398078</v>
      </c>
    </row>
    <row r="144" spans="1:6" x14ac:dyDescent="0.2">
      <c r="A144" s="23"/>
      <c r="B144" s="24" t="s">
        <v>94</v>
      </c>
      <c r="C144" s="25">
        <v>0.29530201342281898</v>
      </c>
      <c r="D144" s="26">
        <v>1</v>
      </c>
      <c r="E144" s="27">
        <v>101518.38271781812</v>
      </c>
      <c r="F144" s="27">
        <f t="shared" si="2"/>
        <v>56.777618969696938</v>
      </c>
    </row>
    <row r="145" spans="1:6" x14ac:dyDescent="0.2">
      <c r="A145" s="23"/>
      <c r="B145" s="24" t="s">
        <v>20</v>
      </c>
      <c r="C145" s="25">
        <v>1.52684563758389E-2</v>
      </c>
      <c r="D145" s="26">
        <v>1</v>
      </c>
      <c r="E145" s="27">
        <v>42941.037120000074</v>
      </c>
      <c r="F145" s="27">
        <f t="shared" si="2"/>
        <v>24.016240000000042</v>
      </c>
    </row>
    <row r="146" spans="1:6" x14ac:dyDescent="0.2">
      <c r="A146" s="23"/>
      <c r="B146" s="24" t="s">
        <v>26</v>
      </c>
      <c r="C146" s="25">
        <v>6.2516554809843479</v>
      </c>
      <c r="D146" s="26">
        <v>8</v>
      </c>
      <c r="E146" s="27">
        <v>47242.763320268037</v>
      </c>
      <c r="F146" s="27">
        <f t="shared" si="2"/>
        <v>26.422127136615234</v>
      </c>
    </row>
    <row r="147" spans="1:6" x14ac:dyDescent="0.2">
      <c r="A147" s="23"/>
      <c r="B147" s="24" t="s">
        <v>21</v>
      </c>
      <c r="C147" s="25">
        <v>4.084854586129758</v>
      </c>
      <c r="D147" s="26">
        <v>6</v>
      </c>
      <c r="E147" s="27">
        <v>50414.383868463694</v>
      </c>
      <c r="F147" s="27">
        <f t="shared" si="2"/>
        <v>28.195964132250388</v>
      </c>
    </row>
    <row r="148" spans="1:6" s="6" customFormat="1" x14ac:dyDescent="0.2">
      <c r="A148" s="18"/>
      <c r="B148" s="22" t="s">
        <v>95</v>
      </c>
      <c r="C148" s="19">
        <v>0.82102908277404896</v>
      </c>
      <c r="D148" s="20">
        <v>2</v>
      </c>
      <c r="E148" s="27"/>
      <c r="F148" s="27"/>
    </row>
    <row r="149" spans="1:6" x14ac:dyDescent="0.2">
      <c r="A149" s="23"/>
      <c r="B149" s="24" t="s">
        <v>96</v>
      </c>
      <c r="C149" s="25">
        <v>0.82102908277404896</v>
      </c>
      <c r="D149" s="26">
        <v>2</v>
      </c>
      <c r="E149" s="27">
        <v>84551.299095825656</v>
      </c>
      <c r="F149" s="27">
        <f t="shared" si="2"/>
        <v>47.288198599455065</v>
      </c>
    </row>
    <row r="150" spans="1:6" s="6" customFormat="1" x14ac:dyDescent="0.2">
      <c r="A150" s="18"/>
      <c r="B150" s="22" t="s">
        <v>77</v>
      </c>
      <c r="C150" s="19">
        <v>0.19183445190156601</v>
      </c>
      <c r="D150" s="20">
        <v>1</v>
      </c>
      <c r="E150" s="27"/>
      <c r="F150" s="27"/>
    </row>
    <row r="151" spans="1:6" x14ac:dyDescent="0.2">
      <c r="A151" s="23"/>
      <c r="B151" s="24" t="s">
        <v>77</v>
      </c>
      <c r="C151" s="25">
        <v>0.19183445190156601</v>
      </c>
      <c r="D151" s="26">
        <v>1</v>
      </c>
      <c r="E151" s="27">
        <v>193165.69665502041</v>
      </c>
      <c r="F151" s="27">
        <f t="shared" si="2"/>
        <v>108.03450595918368</v>
      </c>
    </row>
    <row r="152" spans="1:6" s="6" customFormat="1" x14ac:dyDescent="0.2">
      <c r="A152" s="18"/>
      <c r="B152" s="22" t="s">
        <v>15</v>
      </c>
      <c r="C152" s="19">
        <v>3.7246476510067197</v>
      </c>
      <c r="D152" s="20">
        <v>8</v>
      </c>
      <c r="E152" s="27"/>
      <c r="F152" s="27"/>
    </row>
    <row r="153" spans="1:6" x14ac:dyDescent="0.2">
      <c r="A153" s="23"/>
      <c r="B153" s="24" t="s">
        <v>97</v>
      </c>
      <c r="C153" s="25">
        <v>0.24183445190156599</v>
      </c>
      <c r="D153" s="26">
        <v>1</v>
      </c>
      <c r="E153" s="27">
        <v>119218.19862016653</v>
      </c>
      <c r="F153" s="27">
        <f t="shared" si="2"/>
        <v>66.67684486586495</v>
      </c>
    </row>
    <row r="154" spans="1:6" x14ac:dyDescent="0.2">
      <c r="A154" s="23"/>
      <c r="B154" s="24" t="s">
        <v>98</v>
      </c>
      <c r="C154" s="25">
        <v>0.48060402684563802</v>
      </c>
      <c r="D154" s="26">
        <v>1</v>
      </c>
      <c r="E154" s="27">
        <v>114580.6110561094</v>
      </c>
      <c r="F154" s="27">
        <f t="shared" si="2"/>
        <v>64.083115803193181</v>
      </c>
    </row>
    <row r="155" spans="1:6" x14ac:dyDescent="0.2">
      <c r="A155" s="23"/>
      <c r="B155" s="24" t="s">
        <v>99</v>
      </c>
      <c r="C155" s="25">
        <v>1.0081655480984399</v>
      </c>
      <c r="D155" s="26">
        <v>1</v>
      </c>
      <c r="E155" s="27">
        <v>129878.40557631789</v>
      </c>
      <c r="F155" s="27">
        <f t="shared" si="2"/>
        <v>72.638929293242668</v>
      </c>
    </row>
    <row r="156" spans="1:6" x14ac:dyDescent="0.2">
      <c r="A156" s="23"/>
      <c r="B156" s="24" t="s">
        <v>100</v>
      </c>
      <c r="C156" s="25">
        <v>8.7024608501118594E-2</v>
      </c>
      <c r="D156" s="26">
        <v>1</v>
      </c>
      <c r="E156" s="27">
        <v>136146.28289706938</v>
      </c>
      <c r="F156" s="27">
        <f t="shared" si="2"/>
        <v>76.144453521850878</v>
      </c>
    </row>
    <row r="157" spans="1:6" x14ac:dyDescent="0.2">
      <c r="A157" s="23"/>
      <c r="B157" s="24" t="s">
        <v>101</v>
      </c>
      <c r="C157" s="25">
        <v>0.80671140939597497</v>
      </c>
      <c r="D157" s="26">
        <v>2</v>
      </c>
      <c r="E157" s="27">
        <v>139591.3588135769</v>
      </c>
      <c r="F157" s="27">
        <f t="shared" si="2"/>
        <v>78.071229761508334</v>
      </c>
    </row>
    <row r="158" spans="1:6" x14ac:dyDescent="0.2">
      <c r="A158" s="23"/>
      <c r="B158" s="24" t="s">
        <v>102</v>
      </c>
      <c r="C158" s="25">
        <v>0.55123042505592801</v>
      </c>
      <c r="D158" s="26">
        <v>1</v>
      </c>
      <c r="E158" s="27">
        <v>97362.446556818482</v>
      </c>
      <c r="F158" s="27">
        <f t="shared" si="2"/>
        <v>54.453269886363806</v>
      </c>
    </row>
    <row r="159" spans="1:6" x14ac:dyDescent="0.2">
      <c r="A159" s="23"/>
      <c r="B159" s="24" t="s">
        <v>103</v>
      </c>
      <c r="C159" s="25">
        <v>0.54907718120805404</v>
      </c>
      <c r="D159" s="26">
        <v>1</v>
      </c>
      <c r="E159" s="27">
        <v>148065.3506327272</v>
      </c>
      <c r="F159" s="27">
        <f t="shared" si="2"/>
        <v>82.810598787878746</v>
      </c>
    </row>
    <row r="160" spans="1:6" s="6" customFormat="1" x14ac:dyDescent="0.2">
      <c r="A160" s="18"/>
      <c r="B160" s="22" t="s">
        <v>104</v>
      </c>
      <c r="C160" s="19">
        <v>4.4851421011874031</v>
      </c>
      <c r="D160" s="20">
        <v>19</v>
      </c>
      <c r="E160" s="27"/>
      <c r="F160" s="27"/>
    </row>
    <row r="161" spans="1:6" x14ac:dyDescent="0.2">
      <c r="A161" s="23"/>
      <c r="B161" s="24" t="s">
        <v>105</v>
      </c>
      <c r="C161" s="25">
        <v>2.0793824858027872</v>
      </c>
      <c r="D161" s="26">
        <v>14</v>
      </c>
      <c r="E161" s="27">
        <v>58251.699120778292</v>
      </c>
      <c r="F161" s="27">
        <f t="shared" si="2"/>
        <v>32.579250067549381</v>
      </c>
    </row>
    <row r="162" spans="1:6" x14ac:dyDescent="0.2">
      <c r="A162" s="23"/>
      <c r="B162" s="24" t="s">
        <v>106</v>
      </c>
      <c r="C162" s="25">
        <v>2.4057596153846155</v>
      </c>
      <c r="D162" s="26">
        <v>5</v>
      </c>
      <c r="E162" s="27">
        <v>61284.745063121751</v>
      </c>
      <c r="F162" s="27">
        <f t="shared" si="2"/>
        <v>34.275584487204561</v>
      </c>
    </row>
    <row r="163" spans="1:6" s="6" customFormat="1" x14ac:dyDescent="0.2">
      <c r="A163" s="18"/>
      <c r="B163" s="22" t="s">
        <v>45</v>
      </c>
      <c r="C163" s="19">
        <v>1.1895525727069352</v>
      </c>
      <c r="D163" s="20">
        <v>4</v>
      </c>
      <c r="E163" s="27"/>
      <c r="F163" s="27"/>
    </row>
    <row r="164" spans="1:6" x14ac:dyDescent="0.2">
      <c r="A164" s="23"/>
      <c r="B164" s="24" t="s">
        <v>46</v>
      </c>
      <c r="C164" s="25">
        <v>3.6689038031320002E-2</v>
      </c>
      <c r="D164" s="26">
        <v>2</v>
      </c>
      <c r="E164" s="27">
        <v>116682.19276682897</v>
      </c>
      <c r="F164" s="27">
        <f t="shared" si="2"/>
        <v>65.25849707317056</v>
      </c>
    </row>
    <row r="165" spans="1:6" x14ac:dyDescent="0.2">
      <c r="A165" s="23"/>
      <c r="B165" s="24" t="s">
        <v>61</v>
      </c>
      <c r="C165" s="25">
        <v>1.1528635346756151</v>
      </c>
      <c r="D165" s="26">
        <v>2</v>
      </c>
      <c r="E165" s="27">
        <v>135250.49188052706</v>
      </c>
      <c r="F165" s="27">
        <f t="shared" si="2"/>
        <v>75.643451834746671</v>
      </c>
    </row>
    <row r="166" spans="1:6" s="6" customFormat="1" x14ac:dyDescent="0.2">
      <c r="A166" s="18"/>
      <c r="B166" s="22" t="s">
        <v>62</v>
      </c>
      <c r="C166" s="19">
        <v>18.88084962786094</v>
      </c>
      <c r="D166" s="20">
        <v>25</v>
      </c>
      <c r="E166" s="27"/>
      <c r="F166" s="27"/>
    </row>
    <row r="167" spans="1:6" x14ac:dyDescent="0.2">
      <c r="A167" s="23"/>
      <c r="B167" s="24" t="s">
        <v>107</v>
      </c>
      <c r="C167" s="25">
        <v>6.1319351230424992</v>
      </c>
      <c r="D167" s="26">
        <v>7</v>
      </c>
      <c r="E167" s="27">
        <v>59688.146006737086</v>
      </c>
      <c r="F167" s="27">
        <f t="shared" si="2"/>
        <v>33.382631994819398</v>
      </c>
    </row>
    <row r="168" spans="1:6" x14ac:dyDescent="0.2">
      <c r="A168" s="23"/>
      <c r="B168" s="24" t="s">
        <v>79</v>
      </c>
      <c r="C168" s="25">
        <v>6.3099552572706941</v>
      </c>
      <c r="D168" s="26">
        <v>7</v>
      </c>
      <c r="E168" s="27">
        <v>66966.583274121702</v>
      </c>
      <c r="F168" s="27">
        <f t="shared" si="2"/>
        <v>37.45334635017992</v>
      </c>
    </row>
    <row r="169" spans="1:6" x14ac:dyDescent="0.2">
      <c r="A169" s="23"/>
      <c r="B169" s="24" t="s">
        <v>108</v>
      </c>
      <c r="C169" s="25">
        <v>1.7397371364653251</v>
      </c>
      <c r="D169" s="26">
        <v>2</v>
      </c>
      <c r="E169" s="27">
        <v>59599.080947747869</v>
      </c>
      <c r="F169" s="27">
        <f t="shared" si="2"/>
        <v>33.332819322006635</v>
      </c>
    </row>
    <row r="170" spans="1:6" x14ac:dyDescent="0.2">
      <c r="A170" s="23"/>
      <c r="B170" s="24" t="s">
        <v>109</v>
      </c>
      <c r="C170" s="25">
        <v>7.3317307692307701E-3</v>
      </c>
      <c r="D170" s="26">
        <v>1</v>
      </c>
      <c r="E170" s="27">
        <v>61114.229927868852</v>
      </c>
      <c r="F170" s="27">
        <f t="shared" si="2"/>
        <v>34.180218080463561</v>
      </c>
    </row>
    <row r="171" spans="1:6" x14ac:dyDescent="0.2">
      <c r="A171" s="23"/>
      <c r="B171" s="24" t="s">
        <v>110</v>
      </c>
      <c r="C171" s="25">
        <v>3.6821029082774048</v>
      </c>
      <c r="D171" s="26">
        <v>7</v>
      </c>
      <c r="E171" s="27">
        <v>50830.895204816821</v>
      </c>
      <c r="F171" s="27">
        <f t="shared" si="2"/>
        <v>28.428912306944532</v>
      </c>
    </row>
    <row r="172" spans="1:6" x14ac:dyDescent="0.2">
      <c r="A172" s="23"/>
      <c r="B172" s="24" t="s">
        <v>63</v>
      </c>
      <c r="C172" s="25">
        <v>1.00978747203579</v>
      </c>
      <c r="D172" s="26">
        <v>1</v>
      </c>
      <c r="E172" s="27">
        <v>50371.974428889705</v>
      </c>
      <c r="F172" s="27">
        <f t="shared" si="2"/>
        <v>28.172245206314152</v>
      </c>
    </row>
    <row r="173" spans="1:6" s="6" customFormat="1" x14ac:dyDescent="0.2">
      <c r="A173" s="18"/>
      <c r="B173" s="22" t="s">
        <v>27</v>
      </c>
      <c r="C173" s="19">
        <v>4.9140939597315487</v>
      </c>
      <c r="D173" s="20">
        <v>6</v>
      </c>
      <c r="E173" s="27"/>
      <c r="F173" s="27"/>
    </row>
    <row r="174" spans="1:6" x14ac:dyDescent="0.2">
      <c r="A174" s="23"/>
      <c r="B174" s="24" t="s">
        <v>111</v>
      </c>
      <c r="C174" s="25">
        <v>0.68255033557046996</v>
      </c>
      <c r="D174" s="26">
        <v>1</v>
      </c>
      <c r="E174" s="27">
        <v>116886.4802173451</v>
      </c>
      <c r="F174" s="27">
        <f t="shared" si="2"/>
        <v>65.372751799410011</v>
      </c>
    </row>
    <row r="175" spans="1:6" x14ac:dyDescent="0.2">
      <c r="A175" s="23"/>
      <c r="B175" s="24" t="s">
        <v>28</v>
      </c>
      <c r="C175" s="25">
        <v>2.2695749440715942</v>
      </c>
      <c r="D175" s="26">
        <v>3</v>
      </c>
      <c r="E175" s="27">
        <v>106881.67591629346</v>
      </c>
      <c r="F175" s="27">
        <f t="shared" si="2"/>
        <v>59.777223666830793</v>
      </c>
    </row>
    <row r="176" spans="1:6" x14ac:dyDescent="0.2">
      <c r="A176" s="23"/>
      <c r="B176" s="24" t="s">
        <v>112</v>
      </c>
      <c r="C176" s="25">
        <v>1.9619686800894851</v>
      </c>
      <c r="D176" s="26">
        <v>2</v>
      </c>
      <c r="E176" s="27">
        <v>110505.46583348692</v>
      </c>
      <c r="F176" s="27">
        <f t="shared" si="2"/>
        <v>61.803951808437873</v>
      </c>
    </row>
    <row r="177" spans="1:6" s="6" customFormat="1" x14ac:dyDescent="0.2">
      <c r="A177" s="17" t="s">
        <v>113</v>
      </c>
      <c r="B177" s="18"/>
      <c r="C177" s="19">
        <v>145.8681912536569</v>
      </c>
      <c r="D177" s="20">
        <v>307</v>
      </c>
      <c r="E177" s="21"/>
      <c r="F177" s="2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1"/>
  <sheetViews>
    <sheetView workbookViewId="0">
      <selection activeCell="I38" sqref="I38"/>
    </sheetView>
  </sheetViews>
  <sheetFormatPr baseColWidth="10" defaultColWidth="8.83203125" defaultRowHeight="15" x14ac:dyDescent="0.2"/>
  <cols>
    <col min="1" max="1" width="46.1640625" style="6" bestFit="1" customWidth="1"/>
    <col min="2" max="2" width="48.5" customWidth="1"/>
    <col min="3" max="3" width="17.5" style="1" customWidth="1"/>
    <col min="4" max="4" width="19.83203125" bestFit="1" customWidth="1"/>
    <col min="5" max="5" width="33.5" bestFit="1" customWidth="1"/>
    <col min="6" max="6" width="33.5" customWidth="1"/>
  </cols>
  <sheetData>
    <row r="2" spans="1:9" x14ac:dyDescent="0.2">
      <c r="A2" s="6" t="s">
        <v>0</v>
      </c>
      <c r="H2" t="s">
        <v>159</v>
      </c>
    </row>
    <row r="3" spans="1:9" x14ac:dyDescent="0.2">
      <c r="A3" s="6" t="s">
        <v>1</v>
      </c>
    </row>
    <row r="4" spans="1:9" x14ac:dyDescent="0.2">
      <c r="A4" s="5">
        <v>2015</v>
      </c>
      <c r="H4" s="13" t="s">
        <v>163</v>
      </c>
    </row>
    <row r="5" spans="1:9" x14ac:dyDescent="0.2">
      <c r="H5" s="9" t="s">
        <v>164</v>
      </c>
    </row>
    <row r="6" spans="1:9" x14ac:dyDescent="0.2">
      <c r="H6" t="s">
        <v>160</v>
      </c>
    </row>
    <row r="7" spans="1:9" x14ac:dyDescent="0.2">
      <c r="A7" s="14" t="s">
        <v>2</v>
      </c>
      <c r="B7" s="14" t="s">
        <v>3</v>
      </c>
      <c r="C7" s="15" t="s">
        <v>4</v>
      </c>
      <c r="D7" s="14" t="s">
        <v>5</v>
      </c>
      <c r="E7" s="16" t="s">
        <v>6</v>
      </c>
      <c r="F7" s="16" t="s">
        <v>174</v>
      </c>
      <c r="H7" t="s">
        <v>161</v>
      </c>
    </row>
    <row r="8" spans="1:9" s="6" customFormat="1" x14ac:dyDescent="0.2">
      <c r="A8" s="17" t="s">
        <v>7</v>
      </c>
      <c r="B8" s="18"/>
      <c r="C8" s="19">
        <v>13.517254716981137</v>
      </c>
      <c r="D8" s="20">
        <v>29</v>
      </c>
      <c r="E8" s="21"/>
      <c r="F8" s="21"/>
      <c r="I8" t="s">
        <v>165</v>
      </c>
    </row>
    <row r="9" spans="1:9" s="6" customFormat="1" x14ac:dyDescent="0.2">
      <c r="A9" s="18"/>
      <c r="B9" s="22" t="s">
        <v>8</v>
      </c>
      <c r="C9" s="19">
        <v>11.957103773584912</v>
      </c>
      <c r="D9" s="20">
        <v>24</v>
      </c>
      <c r="E9" s="21"/>
      <c r="F9" s="21"/>
      <c r="I9" t="s">
        <v>166</v>
      </c>
    </row>
    <row r="10" spans="1:9" x14ac:dyDescent="0.2">
      <c r="A10" s="18"/>
      <c r="B10" s="24" t="s">
        <v>9</v>
      </c>
      <c r="C10" s="25">
        <v>4.9677641509433981</v>
      </c>
      <c r="D10" s="26">
        <v>11</v>
      </c>
      <c r="E10" s="27">
        <v>109020.27913324966</v>
      </c>
      <c r="F10" s="27">
        <f>E10/1788</f>
        <v>60.973310477208983</v>
      </c>
      <c r="I10" t="s">
        <v>167</v>
      </c>
    </row>
    <row r="11" spans="1:9" x14ac:dyDescent="0.2">
      <c r="A11" s="18"/>
      <c r="B11" s="24" t="s">
        <v>10</v>
      </c>
      <c r="C11" s="25">
        <v>0.91622641509433855</v>
      </c>
      <c r="D11" s="26">
        <v>1</v>
      </c>
      <c r="E11" s="27">
        <v>113466.22950321251</v>
      </c>
      <c r="F11" s="27">
        <f t="shared" ref="F11:F73" si="0">E11/1788</f>
        <v>63.459859901125569</v>
      </c>
      <c r="I11" t="s">
        <v>162</v>
      </c>
    </row>
    <row r="12" spans="1:9" x14ac:dyDescent="0.2">
      <c r="A12" s="18"/>
      <c r="B12" s="24" t="s">
        <v>12</v>
      </c>
      <c r="C12" s="25">
        <v>0.55995283018867903</v>
      </c>
      <c r="D12" s="26">
        <v>1</v>
      </c>
      <c r="E12" s="27">
        <v>144018.66598089467</v>
      </c>
      <c r="F12" s="27">
        <f t="shared" si="0"/>
        <v>80.547352338307988</v>
      </c>
      <c r="H12" t="s">
        <v>168</v>
      </c>
    </row>
    <row r="13" spans="1:9" x14ac:dyDescent="0.2">
      <c r="A13" s="18"/>
      <c r="B13" s="24" t="s">
        <v>13</v>
      </c>
      <c r="C13" s="25">
        <v>0.48365094339622627</v>
      </c>
      <c r="D13" s="26">
        <v>1</v>
      </c>
      <c r="E13" s="27">
        <v>83126.847444320956</v>
      </c>
      <c r="F13" s="27">
        <f t="shared" si="0"/>
        <v>46.491525416286891</v>
      </c>
      <c r="I13" t="s">
        <v>169</v>
      </c>
    </row>
    <row r="14" spans="1:9" x14ac:dyDescent="0.2">
      <c r="A14" s="18"/>
      <c r="B14" s="24" t="s">
        <v>14</v>
      </c>
      <c r="C14" s="25">
        <v>5.0295094339622706</v>
      </c>
      <c r="D14" s="26">
        <v>10</v>
      </c>
      <c r="E14" s="27">
        <v>129098.17589197327</v>
      </c>
      <c r="F14" s="27">
        <f t="shared" si="0"/>
        <v>72.202559223698699</v>
      </c>
      <c r="I14" t="s">
        <v>170</v>
      </c>
    </row>
    <row r="15" spans="1:9" s="6" customFormat="1" x14ac:dyDescent="0.2">
      <c r="A15" s="18"/>
      <c r="B15" s="22" t="s">
        <v>15</v>
      </c>
      <c r="C15" s="19">
        <v>1.5601509433962266</v>
      </c>
      <c r="D15" s="20">
        <v>5</v>
      </c>
      <c r="E15" s="27"/>
      <c r="F15" s="27"/>
      <c r="I15" s="6" t="s">
        <v>171</v>
      </c>
    </row>
    <row r="16" spans="1:9" x14ac:dyDescent="0.2">
      <c r="A16" s="18"/>
      <c r="B16" s="24" t="s">
        <v>16</v>
      </c>
      <c r="C16" s="25">
        <v>0.64090566037735885</v>
      </c>
      <c r="D16" s="26">
        <v>4</v>
      </c>
      <c r="E16" s="27">
        <v>157219.03968935457</v>
      </c>
      <c r="F16" s="27">
        <f t="shared" si="0"/>
        <v>87.930111683084206</v>
      </c>
      <c r="H16" s="10" t="s">
        <v>172</v>
      </c>
    </row>
    <row r="17" spans="1:8" x14ac:dyDescent="0.2">
      <c r="A17" s="18"/>
      <c r="B17" s="24" t="s">
        <v>17</v>
      </c>
      <c r="C17" s="25">
        <v>0.91924528301886765</v>
      </c>
      <c r="D17" s="26">
        <v>1</v>
      </c>
      <c r="E17" s="27">
        <v>165900.6650881774</v>
      </c>
      <c r="F17" s="27">
        <f t="shared" si="0"/>
        <v>92.785606872582434</v>
      </c>
      <c r="H17" s="11" t="s">
        <v>173</v>
      </c>
    </row>
    <row r="18" spans="1:8" x14ac:dyDescent="0.2">
      <c r="A18" s="17" t="s">
        <v>18</v>
      </c>
      <c r="B18" s="23"/>
      <c r="C18" s="25">
        <v>0.46393396226415085</v>
      </c>
      <c r="D18" s="26">
        <v>3</v>
      </c>
      <c r="E18" s="27">
        <v>63903.301218374465</v>
      </c>
      <c r="F18" s="27">
        <f t="shared" si="0"/>
        <v>35.740101352558426</v>
      </c>
      <c r="H18" t="s">
        <v>175</v>
      </c>
    </row>
    <row r="19" spans="1:8" s="6" customFormat="1" x14ac:dyDescent="0.2">
      <c r="A19" s="18"/>
      <c r="B19" s="22" t="s">
        <v>19</v>
      </c>
      <c r="C19" s="19">
        <v>0.44747169811320742</v>
      </c>
      <c r="D19" s="20">
        <v>2</v>
      </c>
      <c r="E19" s="27"/>
      <c r="F19" s="27"/>
      <c r="H19" s="10" t="s">
        <v>176</v>
      </c>
    </row>
    <row r="20" spans="1:8" x14ac:dyDescent="0.2">
      <c r="A20" s="18"/>
      <c r="B20" s="24" t="s">
        <v>20</v>
      </c>
      <c r="C20" s="25">
        <v>0.2138396226415093</v>
      </c>
      <c r="D20" s="26">
        <v>1</v>
      </c>
      <c r="E20" s="27">
        <v>68440.098047381704</v>
      </c>
      <c r="F20" s="27">
        <f t="shared" si="0"/>
        <v>38.277459758043456</v>
      </c>
      <c r="H20" s="10" t="s">
        <v>177</v>
      </c>
    </row>
    <row r="21" spans="1:8" x14ac:dyDescent="0.2">
      <c r="A21" s="18"/>
      <c r="B21" s="24" t="s">
        <v>114</v>
      </c>
      <c r="C21" s="25">
        <v>0.23363207547169815</v>
      </c>
      <c r="D21" s="26">
        <v>1</v>
      </c>
      <c r="E21" s="27">
        <v>57558.056088188969</v>
      </c>
      <c r="F21" s="27">
        <f t="shared" si="0"/>
        <v>32.191306537018441</v>
      </c>
      <c r="H21" t="s">
        <v>178</v>
      </c>
    </row>
    <row r="22" spans="1:8" s="7" customFormat="1" x14ac:dyDescent="0.2">
      <c r="A22" s="29"/>
      <c r="B22" s="30" t="s">
        <v>27</v>
      </c>
      <c r="C22" s="31">
        <v>1.6462264150943432E-2</v>
      </c>
      <c r="D22" s="32">
        <v>1</v>
      </c>
      <c r="E22" s="27">
        <v>95023.313783380887</v>
      </c>
      <c r="F22" s="27">
        <f t="shared" si="0"/>
        <v>53.145030080190651</v>
      </c>
      <c r="H22" s="7" t="s">
        <v>179</v>
      </c>
    </row>
    <row r="23" spans="1:8" x14ac:dyDescent="0.2">
      <c r="A23" s="18"/>
      <c r="B23" s="24" t="s">
        <v>115</v>
      </c>
      <c r="C23" s="25">
        <v>1.6462264150943432E-2</v>
      </c>
      <c r="D23" s="26">
        <v>1</v>
      </c>
      <c r="E23" s="27">
        <v>95023.313783380887</v>
      </c>
      <c r="F23" s="27">
        <f t="shared" si="0"/>
        <v>53.145030080190651</v>
      </c>
    </row>
    <row r="24" spans="1:8" x14ac:dyDescent="0.2">
      <c r="A24" s="17" t="s">
        <v>22</v>
      </c>
      <c r="B24" s="23"/>
      <c r="C24" s="25">
        <v>6.6763196191474448</v>
      </c>
      <c r="D24" s="26">
        <v>21</v>
      </c>
      <c r="E24" s="27">
        <v>68202.347917870706</v>
      </c>
      <c r="F24" s="27">
        <f t="shared" si="0"/>
        <v>38.144489886952293</v>
      </c>
    </row>
    <row r="25" spans="1:8" s="6" customFormat="1" x14ac:dyDescent="0.2">
      <c r="A25" s="18"/>
      <c r="B25" s="22" t="s">
        <v>19</v>
      </c>
      <c r="C25" s="19">
        <v>5.9717158455625388</v>
      </c>
      <c r="D25" s="20">
        <v>19</v>
      </c>
      <c r="E25" s="27"/>
      <c r="F25" s="27"/>
    </row>
    <row r="26" spans="1:8" x14ac:dyDescent="0.2">
      <c r="A26" s="18"/>
      <c r="B26" s="24" t="s">
        <v>25</v>
      </c>
      <c r="C26" s="25">
        <v>0.32040094339622638</v>
      </c>
      <c r="D26" s="26">
        <v>1</v>
      </c>
      <c r="E26" s="27">
        <v>65269.480402679437</v>
      </c>
      <c r="F26" s="27">
        <f t="shared" si="0"/>
        <v>36.504183670402369</v>
      </c>
    </row>
    <row r="27" spans="1:8" x14ac:dyDescent="0.2">
      <c r="A27" s="18"/>
      <c r="B27" s="24" t="s">
        <v>26</v>
      </c>
      <c r="C27" s="25">
        <v>5.6513149021663134</v>
      </c>
      <c r="D27" s="26">
        <v>18</v>
      </c>
      <c r="E27" s="27">
        <v>62691.157571876116</v>
      </c>
      <c r="F27" s="27">
        <f t="shared" si="0"/>
        <v>35.062168664360243</v>
      </c>
    </row>
    <row r="28" spans="1:8" s="6" customFormat="1" x14ac:dyDescent="0.2">
      <c r="A28" s="18"/>
      <c r="B28" s="22" t="s">
        <v>27</v>
      </c>
      <c r="C28" s="19">
        <v>0.70460377358490578</v>
      </c>
      <c r="D28" s="20">
        <v>2</v>
      </c>
      <c r="E28" s="27"/>
      <c r="F28" s="27"/>
    </row>
    <row r="29" spans="1:8" x14ac:dyDescent="0.2">
      <c r="A29" s="18"/>
      <c r="B29" s="24" t="s">
        <v>116</v>
      </c>
      <c r="C29" s="25">
        <v>0.70271698113207559</v>
      </c>
      <c r="D29" s="26">
        <v>1</v>
      </c>
      <c r="E29" s="27">
        <v>113721.77333079153</v>
      </c>
      <c r="F29" s="27">
        <f t="shared" si="0"/>
        <v>63.602781504916962</v>
      </c>
    </row>
    <row r="30" spans="1:8" x14ac:dyDescent="0.2">
      <c r="A30" s="18"/>
      <c r="B30" s="24" t="s">
        <v>117</v>
      </c>
      <c r="C30" s="25">
        <v>1.8867924528301848E-3</v>
      </c>
      <c r="D30" s="26">
        <v>1</v>
      </c>
      <c r="E30" s="27">
        <v>120085.34148000025</v>
      </c>
      <c r="F30" s="27">
        <f t="shared" si="0"/>
        <v>67.161824093959865</v>
      </c>
    </row>
    <row r="31" spans="1:8" x14ac:dyDescent="0.2">
      <c r="A31" s="17" t="s">
        <v>40</v>
      </c>
      <c r="B31" s="23"/>
      <c r="C31" s="25">
        <v>11.542716981132083</v>
      </c>
      <c r="D31" s="26">
        <v>17</v>
      </c>
      <c r="E31" s="27">
        <v>130207.53377361195</v>
      </c>
      <c r="F31" s="27">
        <f t="shared" si="0"/>
        <v>72.823005466225922</v>
      </c>
    </row>
    <row r="32" spans="1:8" s="6" customFormat="1" x14ac:dyDescent="0.2">
      <c r="A32" s="18"/>
      <c r="B32" s="22" t="s">
        <v>35</v>
      </c>
      <c r="C32" s="19">
        <v>0.96905660377358149</v>
      </c>
      <c r="D32" s="20">
        <v>1</v>
      </c>
      <c r="E32" s="27"/>
      <c r="F32" s="27"/>
    </row>
    <row r="33" spans="1:6" x14ac:dyDescent="0.2">
      <c r="A33" s="18"/>
      <c r="B33" s="24" t="s">
        <v>118</v>
      </c>
      <c r="C33" s="25">
        <v>0.96905660377358149</v>
      </c>
      <c r="D33" s="26">
        <v>1</v>
      </c>
      <c r="E33" s="27">
        <v>87484.975727804063</v>
      </c>
      <c r="F33" s="27">
        <f t="shared" si="0"/>
        <v>48.928957342172296</v>
      </c>
    </row>
    <row r="34" spans="1:6" s="6" customFormat="1" x14ac:dyDescent="0.2">
      <c r="A34" s="18"/>
      <c r="B34" s="22" t="s">
        <v>95</v>
      </c>
      <c r="C34" s="19">
        <v>0.87169811320755086</v>
      </c>
      <c r="D34" s="20">
        <v>1</v>
      </c>
      <c r="E34" s="27"/>
      <c r="F34" s="27"/>
    </row>
    <row r="35" spans="1:6" x14ac:dyDescent="0.2">
      <c r="A35" s="18"/>
      <c r="B35" s="24" t="s">
        <v>96</v>
      </c>
      <c r="C35" s="25">
        <v>0.87169811320755086</v>
      </c>
      <c r="D35" s="26">
        <v>1</v>
      </c>
      <c r="E35" s="27">
        <v>87289.697232467035</v>
      </c>
      <c r="F35" s="27">
        <f t="shared" si="0"/>
        <v>48.819741181469261</v>
      </c>
    </row>
    <row r="36" spans="1:6" s="6" customFormat="1" x14ac:dyDescent="0.2">
      <c r="A36" s="18"/>
      <c r="B36" s="22" t="s">
        <v>41</v>
      </c>
      <c r="C36" s="19">
        <v>9.150867924528308</v>
      </c>
      <c r="D36" s="20">
        <v>12</v>
      </c>
      <c r="E36" s="27"/>
      <c r="F36" s="27"/>
    </row>
    <row r="37" spans="1:6" x14ac:dyDescent="0.2">
      <c r="A37" s="18"/>
      <c r="B37" s="24" t="s">
        <v>42</v>
      </c>
      <c r="C37" s="25">
        <v>0.93886792452830203</v>
      </c>
      <c r="D37" s="26">
        <v>2</v>
      </c>
      <c r="E37" s="27">
        <v>96369.177725884234</v>
      </c>
      <c r="F37" s="27">
        <f t="shared" si="0"/>
        <v>53.897750405975522</v>
      </c>
    </row>
    <row r="38" spans="1:6" x14ac:dyDescent="0.2">
      <c r="A38" s="18"/>
      <c r="B38" s="24" t="s">
        <v>43</v>
      </c>
      <c r="C38" s="25">
        <v>0.8079245283018871</v>
      </c>
      <c r="D38" s="26">
        <v>1</v>
      </c>
      <c r="E38" s="27">
        <v>177687.88998860342</v>
      </c>
      <c r="F38" s="27">
        <f t="shared" si="0"/>
        <v>99.378014535013094</v>
      </c>
    </row>
    <row r="39" spans="1:6" x14ac:dyDescent="0.2">
      <c r="A39" s="18" t="s">
        <v>33</v>
      </c>
      <c r="B39" s="24" t="s">
        <v>44</v>
      </c>
      <c r="C39" s="25">
        <v>7.4040754716981194</v>
      </c>
      <c r="D39" s="26">
        <v>9</v>
      </c>
      <c r="E39" s="27">
        <v>138921.32618471203</v>
      </c>
      <c r="F39" s="27">
        <f t="shared" si="0"/>
        <v>77.696491154760636</v>
      </c>
    </row>
    <row r="40" spans="1:6" s="6" customFormat="1" x14ac:dyDescent="0.2">
      <c r="A40" s="18"/>
      <c r="B40" s="22" t="s">
        <v>45</v>
      </c>
      <c r="C40" s="19">
        <v>0.40392452830188746</v>
      </c>
      <c r="D40" s="20">
        <v>2</v>
      </c>
      <c r="E40" s="27"/>
      <c r="F40" s="27"/>
    </row>
    <row r="41" spans="1:6" x14ac:dyDescent="0.2">
      <c r="A41" s="18"/>
      <c r="B41" s="24" t="s">
        <v>46</v>
      </c>
      <c r="C41" s="25">
        <v>0.40392452830188746</v>
      </c>
      <c r="D41" s="26">
        <v>2</v>
      </c>
      <c r="E41" s="27">
        <v>142658.12741367691</v>
      </c>
      <c r="F41" s="27">
        <f t="shared" si="0"/>
        <v>79.786424728007219</v>
      </c>
    </row>
    <row r="42" spans="1:6" s="6" customFormat="1" x14ac:dyDescent="0.2">
      <c r="A42" s="18"/>
      <c r="B42" s="22" t="s">
        <v>27</v>
      </c>
      <c r="C42" s="19">
        <v>0.14716981132075471</v>
      </c>
      <c r="D42" s="20">
        <v>1</v>
      </c>
      <c r="E42" s="27"/>
      <c r="F42" s="27"/>
    </row>
    <row r="43" spans="1:6" x14ac:dyDescent="0.2">
      <c r="A43" s="18"/>
      <c r="B43" s="24" t="s">
        <v>119</v>
      </c>
      <c r="C43" s="25">
        <v>0.14716981132075471</v>
      </c>
      <c r="D43" s="26">
        <v>1</v>
      </c>
      <c r="E43" s="27">
        <v>148380.41862000001</v>
      </c>
      <c r="F43" s="27">
        <f t="shared" si="0"/>
        <v>82.986811308724839</v>
      </c>
    </row>
    <row r="44" spans="1:6" x14ac:dyDescent="0.2">
      <c r="A44" s="17" t="s">
        <v>47</v>
      </c>
      <c r="B44" s="23"/>
      <c r="C44" s="25">
        <v>7.8268396226415105</v>
      </c>
      <c r="D44" s="26">
        <v>56</v>
      </c>
      <c r="E44" s="27">
        <v>126436.92792596349</v>
      </c>
      <c r="F44" s="27">
        <f t="shared" si="0"/>
        <v>70.714165506690989</v>
      </c>
    </row>
    <row r="45" spans="1:6" s="6" customFormat="1" x14ac:dyDescent="0.2">
      <c r="A45" s="18"/>
      <c r="B45" s="22" t="s">
        <v>23</v>
      </c>
      <c r="C45" s="19">
        <v>0.92683962264150876</v>
      </c>
      <c r="D45" s="20">
        <v>1</v>
      </c>
      <c r="E45" s="27"/>
      <c r="F45" s="27"/>
    </row>
    <row r="46" spans="1:6" x14ac:dyDescent="0.2">
      <c r="A46" s="18"/>
      <c r="B46" s="24" t="s">
        <v>48</v>
      </c>
      <c r="C46" s="25">
        <v>0.92683962264150876</v>
      </c>
      <c r="D46" s="26">
        <v>1</v>
      </c>
      <c r="E46" s="27">
        <v>132733.66476649229</v>
      </c>
      <c r="F46" s="27">
        <f t="shared" si="0"/>
        <v>74.2358304063156</v>
      </c>
    </row>
    <row r="47" spans="1:6" s="6" customFormat="1" x14ac:dyDescent="0.2">
      <c r="A47" s="18"/>
      <c r="B47" s="22" t="s">
        <v>35</v>
      </c>
      <c r="C47" s="19">
        <v>1.7387264150943391</v>
      </c>
      <c r="D47" s="20">
        <v>8</v>
      </c>
      <c r="E47" s="27"/>
      <c r="F47" s="27"/>
    </row>
    <row r="48" spans="1:6" x14ac:dyDescent="0.2">
      <c r="A48" s="18"/>
      <c r="B48" s="24" t="s">
        <v>50</v>
      </c>
      <c r="C48" s="25">
        <v>1.4218867924528302</v>
      </c>
      <c r="D48" s="26">
        <v>5</v>
      </c>
      <c r="E48" s="27">
        <v>92091.284031210191</v>
      </c>
      <c r="F48" s="27">
        <f t="shared" si="0"/>
        <v>51.505192411191381</v>
      </c>
    </row>
    <row r="49" spans="1:6" x14ac:dyDescent="0.2">
      <c r="A49" s="18"/>
      <c r="B49" s="24" t="s">
        <v>51</v>
      </c>
      <c r="C49" s="25">
        <v>0.31683962264150894</v>
      </c>
      <c r="D49" s="26">
        <v>3</v>
      </c>
      <c r="E49" s="27">
        <v>121296.17294577956</v>
      </c>
      <c r="F49" s="27">
        <f t="shared" si="0"/>
        <v>67.839022900324139</v>
      </c>
    </row>
    <row r="50" spans="1:6" s="6" customFormat="1" x14ac:dyDescent="0.2">
      <c r="A50" s="18"/>
      <c r="B50" s="22" t="s">
        <v>52</v>
      </c>
      <c r="C50" s="19">
        <v>3.6397877358490556</v>
      </c>
      <c r="D50" s="20">
        <v>30</v>
      </c>
      <c r="E50" s="27"/>
      <c r="F50" s="27"/>
    </row>
    <row r="51" spans="1:6" x14ac:dyDescent="0.2">
      <c r="A51" s="18"/>
      <c r="B51" s="24" t="s">
        <v>120</v>
      </c>
      <c r="C51" s="25">
        <v>1.8867924528301848E-3</v>
      </c>
      <c r="D51" s="26">
        <v>1</v>
      </c>
      <c r="E51" s="27">
        <v>155988.38736000031</v>
      </c>
      <c r="F51" s="27">
        <f t="shared" si="0"/>
        <v>87.241827382550511</v>
      </c>
    </row>
    <row r="52" spans="1:6" x14ac:dyDescent="0.2">
      <c r="A52" s="18"/>
      <c r="B52" s="24" t="s">
        <v>121</v>
      </c>
      <c r="C52" s="25">
        <v>7.5471698113207565E-3</v>
      </c>
      <c r="D52" s="26">
        <v>1</v>
      </c>
      <c r="E52" s="27">
        <v>176946.89921999996</v>
      </c>
      <c r="F52" s="27">
        <f t="shared" si="0"/>
        <v>98.963590167785213</v>
      </c>
    </row>
    <row r="53" spans="1:6" x14ac:dyDescent="0.2">
      <c r="A53" s="18"/>
      <c r="B53" s="24" t="s">
        <v>53</v>
      </c>
      <c r="C53" s="25">
        <v>4.9528301886792451E-3</v>
      </c>
      <c r="D53" s="26">
        <v>1</v>
      </c>
      <c r="E53" s="27">
        <v>181433.46445714287</v>
      </c>
      <c r="F53" s="27">
        <f t="shared" si="0"/>
        <v>101.4728548418025</v>
      </c>
    </row>
    <row r="54" spans="1:6" x14ac:dyDescent="0.2">
      <c r="A54" s="18"/>
      <c r="B54" s="24" t="s">
        <v>54</v>
      </c>
      <c r="C54" s="25">
        <v>0.4535377358490566</v>
      </c>
      <c r="D54" s="26">
        <v>1</v>
      </c>
      <c r="E54" s="27">
        <v>171289.86738570983</v>
      </c>
      <c r="F54" s="27">
        <f t="shared" si="0"/>
        <v>95.799702117287381</v>
      </c>
    </row>
    <row r="55" spans="1:6" x14ac:dyDescent="0.2">
      <c r="A55" s="18"/>
      <c r="B55" s="24" t="s">
        <v>55</v>
      </c>
      <c r="C55" s="25">
        <v>1.4622641509433952E-2</v>
      </c>
      <c r="D55" s="26">
        <v>2</v>
      </c>
      <c r="E55" s="27">
        <v>158575.62058838725</v>
      </c>
      <c r="F55" s="27">
        <f t="shared" si="0"/>
        <v>88.688825832431348</v>
      </c>
    </row>
    <row r="56" spans="1:6" x14ac:dyDescent="0.2">
      <c r="A56" s="18"/>
      <c r="B56" s="24" t="s">
        <v>122</v>
      </c>
      <c r="C56" s="25">
        <v>-3.7735849056603783E-4</v>
      </c>
      <c r="D56" s="26">
        <v>1</v>
      </c>
      <c r="E56" s="27">
        <v>125972.07479999997</v>
      </c>
      <c r="F56" s="27">
        <f t="shared" si="0"/>
        <v>70.45418053691273</v>
      </c>
    </row>
    <row r="57" spans="1:6" x14ac:dyDescent="0.2">
      <c r="A57" s="18"/>
      <c r="B57" s="24" t="s">
        <v>56</v>
      </c>
      <c r="C57" s="25">
        <v>0.1737735849056605</v>
      </c>
      <c r="D57" s="26">
        <v>1</v>
      </c>
      <c r="E57" s="27">
        <v>150482.95130814324</v>
      </c>
      <c r="F57" s="27">
        <f t="shared" si="0"/>
        <v>84.162724445270271</v>
      </c>
    </row>
    <row r="58" spans="1:6" x14ac:dyDescent="0.2">
      <c r="A58" s="18"/>
      <c r="B58" s="24" t="s">
        <v>57</v>
      </c>
      <c r="C58" s="25">
        <v>1.1234905660377363</v>
      </c>
      <c r="D58" s="26">
        <v>4</v>
      </c>
      <c r="E58" s="27">
        <v>108793.63439879079</v>
      </c>
      <c r="F58" s="27">
        <f t="shared" si="0"/>
        <v>60.846551677176059</v>
      </c>
    </row>
    <row r="59" spans="1:6" x14ac:dyDescent="0.2">
      <c r="A59" s="18"/>
      <c r="B59" s="24" t="s">
        <v>123</v>
      </c>
      <c r="C59" s="25">
        <v>5.3773584905660407E-2</v>
      </c>
      <c r="D59" s="26">
        <v>1</v>
      </c>
      <c r="E59" s="27">
        <v>148160.79325894729</v>
      </c>
      <c r="F59" s="27">
        <f t="shared" si="0"/>
        <v>82.863978332744566</v>
      </c>
    </row>
    <row r="60" spans="1:6" x14ac:dyDescent="0.2">
      <c r="A60" s="18"/>
      <c r="B60" s="24" t="s">
        <v>124</v>
      </c>
      <c r="C60" s="25">
        <v>4.3396226415094337E-2</v>
      </c>
      <c r="D60" s="26">
        <v>4</v>
      </c>
      <c r="E60" s="27">
        <v>165837.4626208696</v>
      </c>
      <c r="F60" s="27">
        <f t="shared" si="0"/>
        <v>92.75025873650425</v>
      </c>
    </row>
    <row r="61" spans="1:6" x14ac:dyDescent="0.2">
      <c r="A61" s="18"/>
      <c r="B61" s="24" t="s">
        <v>58</v>
      </c>
      <c r="C61" s="25">
        <v>1.7631839622641499</v>
      </c>
      <c r="D61" s="26">
        <v>13</v>
      </c>
      <c r="E61" s="27">
        <v>139814.21148332118</v>
      </c>
      <c r="F61" s="27">
        <f t="shared" si="0"/>
        <v>78.195867719978295</v>
      </c>
    </row>
    <row r="62" spans="1:6" s="6" customFormat="1" x14ac:dyDescent="0.2">
      <c r="A62" s="18"/>
      <c r="B62" s="22" t="s">
        <v>15</v>
      </c>
      <c r="C62" s="19">
        <v>1.7971698113207604E-2</v>
      </c>
      <c r="D62" s="20">
        <v>4</v>
      </c>
      <c r="E62" s="27"/>
      <c r="F62" s="27"/>
    </row>
    <row r="63" spans="1:6" x14ac:dyDescent="0.2">
      <c r="A63" s="18"/>
      <c r="B63" s="24" t="s">
        <v>59</v>
      </c>
      <c r="C63" s="25">
        <v>-8.3490566037735525E-3</v>
      </c>
      <c r="D63" s="26">
        <v>3</v>
      </c>
      <c r="E63" s="27">
        <v>207993.89995932297</v>
      </c>
      <c r="F63" s="27">
        <f t="shared" si="0"/>
        <v>116.32768454100837</v>
      </c>
    </row>
    <row r="64" spans="1:6" x14ac:dyDescent="0.2">
      <c r="A64" s="18"/>
      <c r="B64" s="24" t="s">
        <v>60</v>
      </c>
      <c r="C64" s="25">
        <v>2.6320754716981157E-2</v>
      </c>
      <c r="D64" s="26">
        <v>1</v>
      </c>
      <c r="E64" s="27">
        <v>151971.38756129018</v>
      </c>
      <c r="F64" s="27">
        <f t="shared" si="0"/>
        <v>84.995183199826727</v>
      </c>
    </row>
    <row r="65" spans="1:6" s="6" customFormat="1" x14ac:dyDescent="0.2">
      <c r="A65" s="18"/>
      <c r="B65" s="22" t="s">
        <v>45</v>
      </c>
      <c r="C65" s="19">
        <v>0.86462264150943335</v>
      </c>
      <c r="D65" s="20">
        <v>4</v>
      </c>
      <c r="E65" s="27"/>
      <c r="F65" s="27"/>
    </row>
    <row r="66" spans="1:6" x14ac:dyDescent="0.2">
      <c r="A66" s="18"/>
      <c r="B66" s="24" t="s">
        <v>46</v>
      </c>
      <c r="C66" s="25">
        <v>0.86462264150943335</v>
      </c>
      <c r="D66" s="26">
        <v>4</v>
      </c>
      <c r="E66" s="27">
        <v>147948.12082723418</v>
      </c>
      <c r="F66" s="27"/>
    </row>
    <row r="67" spans="1:6" s="6" customFormat="1" x14ac:dyDescent="0.2">
      <c r="A67" s="18"/>
      <c r="B67" s="22" t="s">
        <v>62</v>
      </c>
      <c r="C67" s="19">
        <v>0.41334905660377391</v>
      </c>
      <c r="D67" s="20">
        <v>1</v>
      </c>
      <c r="E67" s="27"/>
      <c r="F67" s="27">
        <f t="shared" si="0"/>
        <v>0</v>
      </c>
    </row>
    <row r="68" spans="1:6" x14ac:dyDescent="0.2">
      <c r="A68" s="18"/>
      <c r="B68" s="24" t="s">
        <v>63</v>
      </c>
      <c r="C68" s="25">
        <v>0.41334905660377391</v>
      </c>
      <c r="D68" s="26">
        <v>1</v>
      </c>
      <c r="E68" s="27">
        <v>98868.34319589175</v>
      </c>
      <c r="F68" s="27">
        <f t="shared" si="0"/>
        <v>55.295493957433862</v>
      </c>
    </row>
    <row r="69" spans="1:6" s="6" customFormat="1" x14ac:dyDescent="0.2">
      <c r="A69" s="18"/>
      <c r="B69" s="22" t="s">
        <v>27</v>
      </c>
      <c r="C69" s="19">
        <v>0.22554245283018839</v>
      </c>
      <c r="D69" s="20">
        <v>8</v>
      </c>
      <c r="E69" s="27"/>
      <c r="F69" s="27"/>
    </row>
    <row r="70" spans="1:6" x14ac:dyDescent="0.2">
      <c r="A70" s="18"/>
      <c r="B70" s="24" t="s">
        <v>125</v>
      </c>
      <c r="C70" s="25">
        <v>1.8867924528301848E-3</v>
      </c>
      <c r="D70" s="26">
        <v>1</v>
      </c>
      <c r="E70" s="27">
        <v>144884.62872000033</v>
      </c>
      <c r="F70" s="27">
        <f t="shared" si="0"/>
        <v>81.031671543624341</v>
      </c>
    </row>
    <row r="71" spans="1:6" x14ac:dyDescent="0.2">
      <c r="A71" s="18"/>
      <c r="B71" s="24" t="s">
        <v>64</v>
      </c>
      <c r="C71" s="25">
        <v>0.11112735849056601</v>
      </c>
      <c r="D71" s="26">
        <v>6</v>
      </c>
      <c r="E71" s="27">
        <v>161714.62584999367</v>
      </c>
      <c r="F71" s="27">
        <f t="shared" si="0"/>
        <v>90.44442161632756</v>
      </c>
    </row>
    <row r="72" spans="1:6" x14ac:dyDescent="0.2">
      <c r="A72" s="18"/>
      <c r="B72" s="24" t="s">
        <v>126</v>
      </c>
      <c r="C72" s="25">
        <v>0.11252830188679219</v>
      </c>
      <c r="D72" s="26">
        <v>1</v>
      </c>
      <c r="E72" s="27">
        <v>136526.44380482929</v>
      </c>
      <c r="F72" s="27">
        <f t="shared" si="0"/>
        <v>76.357071479211015</v>
      </c>
    </row>
    <row r="73" spans="1:6" x14ac:dyDescent="0.2">
      <c r="A73" s="17" t="s">
        <v>65</v>
      </c>
      <c r="B73" s="23"/>
      <c r="C73" s="25">
        <v>3.9017594339622659</v>
      </c>
      <c r="D73" s="26">
        <v>21</v>
      </c>
      <c r="E73" s="27">
        <v>110365.95600326409</v>
      </c>
      <c r="F73" s="27">
        <f t="shared" si="0"/>
        <v>61.725926176322197</v>
      </c>
    </row>
    <row r="74" spans="1:6" s="6" customFormat="1" x14ac:dyDescent="0.2">
      <c r="A74" s="18"/>
      <c r="B74" s="22" t="s">
        <v>23</v>
      </c>
      <c r="C74" s="19">
        <v>1.69191037735849</v>
      </c>
      <c r="D74" s="20">
        <v>11</v>
      </c>
      <c r="E74" s="27"/>
      <c r="F74" s="27"/>
    </row>
    <row r="75" spans="1:6" x14ac:dyDescent="0.2">
      <c r="A75" s="18"/>
      <c r="B75" s="24" t="s">
        <v>81</v>
      </c>
      <c r="C75" s="25">
        <v>-2.0377358490566077E-3</v>
      </c>
      <c r="D75" s="26">
        <v>1</v>
      </c>
      <c r="E75" s="27">
        <v>101609.58599999982</v>
      </c>
      <c r="F75" s="27">
        <f t="shared" ref="F75:F138" si="1">E75/1788</f>
        <v>56.828627516778425</v>
      </c>
    </row>
    <row r="76" spans="1:6" x14ac:dyDescent="0.2">
      <c r="A76" s="18"/>
      <c r="B76" s="24" t="s">
        <v>66</v>
      </c>
      <c r="C76" s="25">
        <v>9.6792452830188641E-2</v>
      </c>
      <c r="D76" s="26">
        <v>2</v>
      </c>
      <c r="E76" s="27">
        <v>100088.70915789479</v>
      </c>
      <c r="F76" s="27">
        <f t="shared" si="1"/>
        <v>55.978025256093282</v>
      </c>
    </row>
    <row r="77" spans="1:6" x14ac:dyDescent="0.2">
      <c r="A77" s="18"/>
      <c r="B77" s="24" t="s">
        <v>67</v>
      </c>
      <c r="C77" s="25">
        <v>0.26435849056603811</v>
      </c>
      <c r="D77" s="26">
        <v>2</v>
      </c>
      <c r="E77" s="27">
        <v>101469.38967068719</v>
      </c>
      <c r="F77" s="27">
        <f t="shared" si="1"/>
        <v>56.750217936625944</v>
      </c>
    </row>
    <row r="78" spans="1:6" x14ac:dyDescent="0.2">
      <c r="A78" s="18"/>
      <c r="B78" s="24" t="s">
        <v>68</v>
      </c>
      <c r="C78" s="25">
        <v>0.69789150943396183</v>
      </c>
      <c r="D78" s="26">
        <v>3</v>
      </c>
      <c r="E78" s="27">
        <v>113592.23229452601</v>
      </c>
      <c r="F78" s="27">
        <f t="shared" si="1"/>
        <v>63.53033126092059</v>
      </c>
    </row>
    <row r="79" spans="1:6" x14ac:dyDescent="0.2">
      <c r="A79" s="18"/>
      <c r="B79" s="24" t="s">
        <v>34</v>
      </c>
      <c r="C79" s="25">
        <v>0.63490566037735796</v>
      </c>
      <c r="D79" s="26">
        <v>3</v>
      </c>
      <c r="E79" s="27">
        <v>122307.62766526012</v>
      </c>
      <c r="F79" s="27">
        <f t="shared" si="1"/>
        <v>68.404713459317747</v>
      </c>
    </row>
    <row r="80" spans="1:6" s="6" customFormat="1" x14ac:dyDescent="0.2">
      <c r="A80" s="18"/>
      <c r="B80" s="22" t="s">
        <v>15</v>
      </c>
      <c r="C80" s="19">
        <v>0.78792452830188753</v>
      </c>
      <c r="D80" s="20">
        <v>3</v>
      </c>
      <c r="E80" s="27"/>
      <c r="F80" s="27"/>
    </row>
    <row r="81" spans="1:6" x14ac:dyDescent="0.2">
      <c r="A81" s="18"/>
      <c r="B81" s="24" t="s">
        <v>70</v>
      </c>
      <c r="C81" s="25">
        <v>0.12849056603773618</v>
      </c>
      <c r="D81" s="26">
        <v>1</v>
      </c>
      <c r="E81" s="27">
        <v>181270.28722995546</v>
      </c>
      <c r="F81" s="27">
        <f t="shared" si="1"/>
        <v>101.38159241048963</v>
      </c>
    </row>
    <row r="82" spans="1:6" x14ac:dyDescent="0.2">
      <c r="A82" s="18"/>
      <c r="B82" s="24" t="s">
        <v>127</v>
      </c>
      <c r="C82" s="25">
        <v>0.6594339622641513</v>
      </c>
      <c r="D82" s="26">
        <v>2</v>
      </c>
      <c r="E82" s="27">
        <v>139308.69164909865</v>
      </c>
      <c r="F82" s="27">
        <f t="shared" si="1"/>
        <v>77.913138506207304</v>
      </c>
    </row>
    <row r="83" spans="1:6" s="6" customFormat="1" x14ac:dyDescent="0.2">
      <c r="A83" s="18"/>
      <c r="B83" s="22" t="s">
        <v>62</v>
      </c>
      <c r="C83" s="19">
        <v>1.2860754716981144</v>
      </c>
      <c r="D83" s="20">
        <v>5</v>
      </c>
      <c r="E83" s="27"/>
      <c r="F83" s="27"/>
    </row>
    <row r="84" spans="1:6" x14ac:dyDescent="0.2">
      <c r="A84" s="18"/>
      <c r="B84" s="24" t="s">
        <v>71</v>
      </c>
      <c r="C84" s="25">
        <v>0.14528301886792486</v>
      </c>
      <c r="D84" s="26">
        <v>1</v>
      </c>
      <c r="E84" s="27">
        <v>92587.739825454337</v>
      </c>
      <c r="F84" s="27">
        <f t="shared" si="1"/>
        <v>51.782852251372674</v>
      </c>
    </row>
    <row r="85" spans="1:6" x14ac:dyDescent="0.2">
      <c r="A85" s="18"/>
      <c r="B85" s="24" t="s">
        <v>72</v>
      </c>
      <c r="C85" s="25">
        <v>1.1407924528301894</v>
      </c>
      <c r="D85" s="26">
        <v>4</v>
      </c>
      <c r="E85" s="27">
        <v>78337.947434950838</v>
      </c>
      <c r="F85" s="27">
        <f t="shared" si="1"/>
        <v>43.81316970634834</v>
      </c>
    </row>
    <row r="86" spans="1:6" s="6" customFormat="1" x14ac:dyDescent="0.2">
      <c r="A86" s="18"/>
      <c r="B86" s="22" t="s">
        <v>27</v>
      </c>
      <c r="C86" s="19">
        <v>0.13584905660377383</v>
      </c>
      <c r="D86" s="20">
        <v>2</v>
      </c>
      <c r="E86" s="27"/>
      <c r="F86" s="27"/>
    </row>
    <row r="87" spans="1:6" x14ac:dyDescent="0.2">
      <c r="A87" s="18"/>
      <c r="B87" s="24" t="s">
        <v>111</v>
      </c>
      <c r="C87" s="25">
        <v>0.10273584905660398</v>
      </c>
      <c r="D87" s="26">
        <v>1</v>
      </c>
      <c r="E87" s="27">
        <v>154092.36959999971</v>
      </c>
      <c r="F87" s="27">
        <f t="shared" si="1"/>
        <v>86.181414765100513</v>
      </c>
    </row>
    <row r="88" spans="1:6" x14ac:dyDescent="0.2">
      <c r="A88" s="18"/>
      <c r="B88" s="24" t="s">
        <v>112</v>
      </c>
      <c r="C88" s="25">
        <v>3.311320754716985E-2</v>
      </c>
      <c r="D88" s="26">
        <v>1</v>
      </c>
      <c r="E88" s="27">
        <v>108159.17759999988</v>
      </c>
      <c r="F88" s="27">
        <f t="shared" si="1"/>
        <v>60.491710067114028</v>
      </c>
    </row>
    <row r="89" spans="1:6" x14ac:dyDescent="0.2">
      <c r="A89" s="17" t="s">
        <v>73</v>
      </c>
      <c r="B89" s="23"/>
      <c r="C89" s="25">
        <v>8.7395660377358517</v>
      </c>
      <c r="D89" s="26">
        <v>23</v>
      </c>
      <c r="E89" s="27"/>
      <c r="F89" s="27"/>
    </row>
    <row r="90" spans="1:6" s="6" customFormat="1" x14ac:dyDescent="0.2">
      <c r="A90" s="18"/>
      <c r="B90" s="22" t="s">
        <v>23</v>
      </c>
      <c r="C90" s="19">
        <v>3.1683962264150947</v>
      </c>
      <c r="D90" s="20">
        <v>8</v>
      </c>
      <c r="E90" s="27"/>
      <c r="F90" s="27"/>
    </row>
    <row r="91" spans="1:6" x14ac:dyDescent="0.2">
      <c r="A91" s="18"/>
      <c r="B91" s="24" t="s">
        <v>74</v>
      </c>
      <c r="C91" s="25">
        <v>0.96905660377358482</v>
      </c>
      <c r="D91" s="26">
        <v>2</v>
      </c>
      <c r="E91" s="27">
        <v>142205.60895140187</v>
      </c>
      <c r="F91" s="27">
        <f t="shared" si="1"/>
        <v>79.533338339710212</v>
      </c>
    </row>
    <row r="92" spans="1:6" x14ac:dyDescent="0.2">
      <c r="A92" s="18"/>
      <c r="B92" s="24" t="s">
        <v>75</v>
      </c>
      <c r="C92" s="25">
        <v>1.9974528301886796</v>
      </c>
      <c r="D92" s="26">
        <v>5</v>
      </c>
      <c r="E92" s="27">
        <v>122454.27166202239</v>
      </c>
      <c r="F92" s="27">
        <f t="shared" si="1"/>
        <v>68.48672911746219</v>
      </c>
    </row>
    <row r="93" spans="1:6" x14ac:dyDescent="0.2">
      <c r="A93" s="18"/>
      <c r="B93" s="24" t="s">
        <v>34</v>
      </c>
      <c r="C93" s="25">
        <v>0.20188679245283006</v>
      </c>
      <c r="D93" s="26">
        <v>1</v>
      </c>
      <c r="E93" s="27">
        <v>143241.59089682254</v>
      </c>
      <c r="F93" s="27">
        <f t="shared" si="1"/>
        <v>80.112746586589793</v>
      </c>
    </row>
    <row r="94" spans="1:6" s="6" customFormat="1" x14ac:dyDescent="0.2">
      <c r="A94" s="18"/>
      <c r="B94" s="22" t="s">
        <v>35</v>
      </c>
      <c r="C94" s="19">
        <v>3.2579150943396247</v>
      </c>
      <c r="D94" s="20">
        <v>7</v>
      </c>
      <c r="E94" s="27"/>
      <c r="F94" s="27"/>
    </row>
    <row r="95" spans="1:6" x14ac:dyDescent="0.2">
      <c r="A95" s="18"/>
      <c r="B95" s="24" t="s">
        <v>36</v>
      </c>
      <c r="C95" s="25">
        <v>0.81003773584905669</v>
      </c>
      <c r="D95" s="26">
        <v>2</v>
      </c>
      <c r="E95" s="27">
        <v>149142.46783005685</v>
      </c>
      <c r="F95" s="27">
        <f t="shared" si="1"/>
        <v>83.41301332777229</v>
      </c>
    </row>
    <row r="96" spans="1:6" x14ac:dyDescent="0.2">
      <c r="A96" s="18"/>
      <c r="B96" s="24" t="s">
        <v>37</v>
      </c>
      <c r="C96" s="25">
        <v>2.447877358490568</v>
      </c>
      <c r="D96" s="26">
        <v>5</v>
      </c>
      <c r="E96" s="27">
        <v>129090.8879858484</v>
      </c>
      <c r="F96" s="27">
        <f t="shared" si="1"/>
        <v>72.198483213561744</v>
      </c>
    </row>
    <row r="97" spans="1:6" s="6" customFormat="1" x14ac:dyDescent="0.2">
      <c r="A97" s="18" t="s">
        <v>73</v>
      </c>
      <c r="B97" s="22" t="s">
        <v>19</v>
      </c>
      <c r="C97" s="19">
        <v>0.23490566037735858</v>
      </c>
      <c r="D97" s="20">
        <v>1</v>
      </c>
      <c r="E97" s="27"/>
      <c r="F97" s="27"/>
    </row>
    <row r="98" spans="1:6" x14ac:dyDescent="0.2">
      <c r="A98" s="18"/>
      <c r="B98" s="24" t="s">
        <v>76</v>
      </c>
      <c r="C98" s="25">
        <v>0.23490566037735858</v>
      </c>
      <c r="D98" s="26">
        <v>1</v>
      </c>
      <c r="E98" s="27">
        <v>59809.604287228889</v>
      </c>
      <c r="F98" s="27">
        <f t="shared" si="1"/>
        <v>33.450561681895351</v>
      </c>
    </row>
    <row r="99" spans="1:6" s="6" customFormat="1" x14ac:dyDescent="0.2">
      <c r="A99" s="18"/>
      <c r="B99" s="22" t="s">
        <v>77</v>
      </c>
      <c r="C99" s="19">
        <v>0.10867924528301923</v>
      </c>
      <c r="D99" s="20">
        <v>1</v>
      </c>
      <c r="E99" s="27"/>
      <c r="F99" s="27"/>
    </row>
    <row r="100" spans="1:6" x14ac:dyDescent="0.2">
      <c r="A100" s="18"/>
      <c r="B100" s="24" t="s">
        <v>77</v>
      </c>
      <c r="C100" s="25">
        <v>0.10867924528301923</v>
      </c>
      <c r="D100" s="26">
        <v>1</v>
      </c>
      <c r="E100" s="27">
        <v>232333.09953749922</v>
      </c>
      <c r="F100" s="27">
        <f t="shared" si="1"/>
        <v>129.94021226929488</v>
      </c>
    </row>
    <row r="101" spans="1:6" s="6" customFormat="1" x14ac:dyDescent="0.2">
      <c r="A101" s="18"/>
      <c r="B101" s="22" t="s">
        <v>15</v>
      </c>
      <c r="C101" s="19">
        <v>0.45188679245283003</v>
      </c>
      <c r="D101" s="20">
        <v>2</v>
      </c>
      <c r="E101" s="27"/>
      <c r="F101" s="27"/>
    </row>
    <row r="102" spans="1:6" x14ac:dyDescent="0.2">
      <c r="A102" s="18"/>
      <c r="B102" s="24" t="s">
        <v>128</v>
      </c>
      <c r="C102" s="25">
        <v>0.33962264150943372</v>
      </c>
      <c r="D102" s="26">
        <v>1</v>
      </c>
      <c r="E102" s="27">
        <v>193264.29743400012</v>
      </c>
      <c r="F102" s="27">
        <f t="shared" si="1"/>
        <v>108.08965180872489</v>
      </c>
    </row>
    <row r="103" spans="1:6" x14ac:dyDescent="0.2">
      <c r="A103" s="18"/>
      <c r="B103" s="24" t="s">
        <v>78</v>
      </c>
      <c r="C103" s="25">
        <v>0.11226415094339631</v>
      </c>
      <c r="D103" s="26">
        <v>1</v>
      </c>
      <c r="E103" s="27">
        <v>197973.6762736133</v>
      </c>
      <c r="F103" s="27">
        <f t="shared" si="1"/>
        <v>110.72353259150631</v>
      </c>
    </row>
    <row r="104" spans="1:6" s="6" customFormat="1" x14ac:dyDescent="0.2">
      <c r="A104" s="18"/>
      <c r="B104" s="22" t="s">
        <v>45</v>
      </c>
      <c r="C104" s="19">
        <v>0.68679245283018864</v>
      </c>
      <c r="D104" s="20">
        <v>1</v>
      </c>
      <c r="E104" s="27"/>
      <c r="F104" s="27"/>
    </row>
    <row r="105" spans="1:6" x14ac:dyDescent="0.2">
      <c r="A105" s="18"/>
      <c r="B105" s="24" t="s">
        <v>61</v>
      </c>
      <c r="C105" s="25">
        <v>0.68679245283018864</v>
      </c>
      <c r="D105" s="26">
        <v>1</v>
      </c>
      <c r="E105" s="27">
        <v>197927.0478</v>
      </c>
      <c r="F105" s="27">
        <f t="shared" si="1"/>
        <v>110.69745402684563</v>
      </c>
    </row>
    <row r="106" spans="1:6" s="6" customFormat="1" x14ac:dyDescent="0.2">
      <c r="A106" s="18"/>
      <c r="B106" s="22" t="s">
        <v>62</v>
      </c>
      <c r="C106" s="19">
        <v>0.36882075471698106</v>
      </c>
      <c r="D106" s="20">
        <v>2</v>
      </c>
      <c r="E106" s="27"/>
      <c r="F106" s="27"/>
    </row>
    <row r="107" spans="1:6" x14ac:dyDescent="0.2">
      <c r="A107" s="18"/>
      <c r="B107" s="24" t="s">
        <v>79</v>
      </c>
      <c r="C107" s="25">
        <v>0.36882075471698106</v>
      </c>
      <c r="D107" s="26">
        <v>2</v>
      </c>
      <c r="E107" s="27">
        <v>85114.328026601899</v>
      </c>
      <c r="F107" s="27">
        <f t="shared" si="1"/>
        <v>47.6030917374731</v>
      </c>
    </row>
    <row r="108" spans="1:6" s="6" customFormat="1" x14ac:dyDescent="0.2">
      <c r="A108" s="18"/>
      <c r="B108" s="22" t="s">
        <v>27</v>
      </c>
      <c r="C108" s="19">
        <v>0.46216981132075469</v>
      </c>
      <c r="D108" s="20">
        <v>1</v>
      </c>
      <c r="E108" s="27"/>
      <c r="F108" s="27"/>
    </row>
    <row r="109" spans="1:6" x14ac:dyDescent="0.2">
      <c r="A109" s="18"/>
      <c r="B109" s="24" t="s">
        <v>39</v>
      </c>
      <c r="C109" s="25">
        <v>0.46216981132075469</v>
      </c>
      <c r="D109" s="26">
        <v>1</v>
      </c>
      <c r="E109" s="27">
        <v>151644.58389810167</v>
      </c>
      <c r="F109" s="27">
        <f t="shared" si="1"/>
        <v>84.812407101846574</v>
      </c>
    </row>
    <row r="110" spans="1:6" x14ac:dyDescent="0.2">
      <c r="A110" s="17" t="s">
        <v>80</v>
      </c>
      <c r="B110" s="23"/>
      <c r="C110" s="19">
        <v>83.316115944000998</v>
      </c>
      <c r="D110" s="20">
        <v>202</v>
      </c>
      <c r="E110" s="27"/>
      <c r="F110" s="27"/>
    </row>
    <row r="111" spans="1:6" s="6" customFormat="1" x14ac:dyDescent="0.2">
      <c r="A111" s="18"/>
      <c r="B111" s="22" t="s">
        <v>8</v>
      </c>
      <c r="C111" s="19">
        <v>1.5395660377358498</v>
      </c>
      <c r="D111" s="20">
        <v>3</v>
      </c>
      <c r="E111" s="27"/>
      <c r="F111" s="27"/>
    </row>
    <row r="112" spans="1:6" x14ac:dyDescent="0.2">
      <c r="A112" s="18"/>
      <c r="B112" s="24" t="s">
        <v>11</v>
      </c>
      <c r="C112" s="25">
        <v>1.5395660377358498</v>
      </c>
      <c r="D112" s="26">
        <v>3</v>
      </c>
      <c r="E112" s="27">
        <v>130209.27694326991</v>
      </c>
      <c r="F112" s="27">
        <f t="shared" si="1"/>
        <v>72.823980393327687</v>
      </c>
    </row>
    <row r="113" spans="1:6" s="6" customFormat="1" x14ac:dyDescent="0.2">
      <c r="A113" s="18"/>
      <c r="B113" s="22" t="s">
        <v>23</v>
      </c>
      <c r="C113" s="19">
        <v>24.142391509433956</v>
      </c>
      <c r="D113" s="20">
        <v>52</v>
      </c>
      <c r="E113" s="27"/>
      <c r="F113" s="27"/>
    </row>
    <row r="114" spans="1:6" x14ac:dyDescent="0.2">
      <c r="A114" s="18"/>
      <c r="B114" s="24" t="s">
        <v>24</v>
      </c>
      <c r="C114" s="25">
        <v>0.24452830188679223</v>
      </c>
      <c r="D114" s="26">
        <v>1</v>
      </c>
      <c r="E114" s="27">
        <v>79077.167325000089</v>
      </c>
      <c r="F114" s="27">
        <f t="shared" si="1"/>
        <v>44.226603649328908</v>
      </c>
    </row>
    <row r="115" spans="1:6" x14ac:dyDescent="0.2">
      <c r="A115" s="18"/>
      <c r="B115" s="24" t="s">
        <v>81</v>
      </c>
      <c r="C115" s="25">
        <v>8.5452452830188719</v>
      </c>
      <c r="D115" s="26">
        <v>14</v>
      </c>
      <c r="E115" s="27">
        <v>95770.330469774563</v>
      </c>
      <c r="F115" s="27">
        <f t="shared" si="1"/>
        <v>53.56282464752492</v>
      </c>
    </row>
    <row r="116" spans="1:6" x14ac:dyDescent="0.2">
      <c r="A116" s="18"/>
      <c r="B116" s="24" t="s">
        <v>82</v>
      </c>
      <c r="C116" s="25">
        <v>7.3022641509433939</v>
      </c>
      <c r="D116" s="26">
        <v>11</v>
      </c>
      <c r="E116" s="27">
        <v>115192.02208801622</v>
      </c>
      <c r="F116" s="27">
        <f t="shared" si="1"/>
        <v>64.425068281888272</v>
      </c>
    </row>
    <row r="117" spans="1:6" x14ac:dyDescent="0.2">
      <c r="A117" s="18"/>
      <c r="B117" s="24" t="s">
        <v>83</v>
      </c>
      <c r="C117" s="25">
        <v>0.50144339622641587</v>
      </c>
      <c r="D117" s="26">
        <v>2</v>
      </c>
      <c r="E117" s="27">
        <v>118995.21629168608</v>
      </c>
      <c r="F117" s="27">
        <f t="shared" si="1"/>
        <v>66.552134391323307</v>
      </c>
    </row>
    <row r="118" spans="1:6" x14ac:dyDescent="0.2">
      <c r="A118" s="18"/>
      <c r="B118" s="24" t="s">
        <v>66</v>
      </c>
      <c r="C118" s="25">
        <v>0.46832075471698109</v>
      </c>
      <c r="D118" s="26">
        <v>6</v>
      </c>
      <c r="E118" s="27">
        <v>100280.57736706822</v>
      </c>
      <c r="F118" s="27">
        <f t="shared" si="1"/>
        <v>56.085334097912877</v>
      </c>
    </row>
    <row r="119" spans="1:6" x14ac:dyDescent="0.2">
      <c r="A119" s="18"/>
      <c r="B119" s="24" t="s">
        <v>129</v>
      </c>
      <c r="C119" s="25">
        <v>4.7169811320754696E-4</v>
      </c>
      <c r="D119" s="26">
        <v>1</v>
      </c>
      <c r="E119" s="27">
        <v>103027.87872000005</v>
      </c>
      <c r="F119" s="27">
        <f t="shared" si="1"/>
        <v>57.621856107382577</v>
      </c>
    </row>
    <row r="120" spans="1:6" x14ac:dyDescent="0.2">
      <c r="A120" s="18"/>
      <c r="B120" s="24" t="s">
        <v>67</v>
      </c>
      <c r="C120" s="25">
        <v>1.0605283018867919</v>
      </c>
      <c r="D120" s="26">
        <v>3</v>
      </c>
      <c r="E120" s="27">
        <v>100040.02737809568</v>
      </c>
      <c r="F120" s="27">
        <f t="shared" si="1"/>
        <v>55.950798309896911</v>
      </c>
    </row>
    <row r="121" spans="1:6" x14ac:dyDescent="0.2">
      <c r="A121" s="18"/>
      <c r="B121" s="24" t="s">
        <v>84</v>
      </c>
      <c r="C121" s="25">
        <v>0.94339622641509235</v>
      </c>
      <c r="D121" s="26">
        <v>1</v>
      </c>
      <c r="E121" s="27">
        <v>115620.74649216025</v>
      </c>
      <c r="F121" s="27">
        <f t="shared" si="1"/>
        <v>64.664847031409536</v>
      </c>
    </row>
    <row r="122" spans="1:6" x14ac:dyDescent="0.2">
      <c r="A122" s="18"/>
      <c r="B122" s="24" t="s">
        <v>85</v>
      </c>
      <c r="C122" s="25">
        <v>9.981132075471702E-2</v>
      </c>
      <c r="D122" s="26">
        <v>1</v>
      </c>
      <c r="E122" s="27">
        <v>135182.14228582225</v>
      </c>
      <c r="F122" s="27">
        <f t="shared" si="1"/>
        <v>75.605224992070603</v>
      </c>
    </row>
    <row r="123" spans="1:6" x14ac:dyDescent="0.2">
      <c r="A123" s="18"/>
      <c r="B123" s="24" t="s">
        <v>86</v>
      </c>
      <c r="C123" s="25">
        <v>0.95245283018867966</v>
      </c>
      <c r="D123" s="26">
        <v>1</v>
      </c>
      <c r="E123" s="27">
        <v>156049.93734603797</v>
      </c>
      <c r="F123" s="27">
        <f t="shared" si="1"/>
        <v>87.276251312101778</v>
      </c>
    </row>
    <row r="124" spans="1:6" x14ac:dyDescent="0.2">
      <c r="A124" s="18"/>
      <c r="B124" s="24" t="s">
        <v>48</v>
      </c>
      <c r="C124" s="25">
        <v>1.8679245283018859E-2</v>
      </c>
      <c r="D124" s="26">
        <v>1</v>
      </c>
      <c r="E124" s="27">
        <v>110373.29018181824</v>
      </c>
      <c r="F124" s="27">
        <f t="shared" si="1"/>
        <v>61.730028065893869</v>
      </c>
    </row>
    <row r="125" spans="1:6" x14ac:dyDescent="0.2">
      <c r="A125" s="18"/>
      <c r="B125" s="24" t="s">
        <v>68</v>
      </c>
      <c r="C125" s="25">
        <v>6.526886792452824E-2</v>
      </c>
      <c r="D125" s="26">
        <v>1</v>
      </c>
      <c r="E125" s="27">
        <v>127080.05748760563</v>
      </c>
      <c r="F125" s="27">
        <f t="shared" si="1"/>
        <v>71.073857655260426</v>
      </c>
    </row>
    <row r="126" spans="1:6" x14ac:dyDescent="0.2">
      <c r="A126" s="18"/>
      <c r="B126" s="24" t="s">
        <v>75</v>
      </c>
      <c r="C126" s="25">
        <v>2.8091509433962214</v>
      </c>
      <c r="D126" s="26">
        <v>4</v>
      </c>
      <c r="E126" s="27">
        <v>128025.73729455643</v>
      </c>
      <c r="F126" s="27">
        <f t="shared" si="1"/>
        <v>71.602761350423052</v>
      </c>
    </row>
    <row r="127" spans="1:6" x14ac:dyDescent="0.2">
      <c r="A127" s="18"/>
      <c r="B127" s="24" t="s">
        <v>87</v>
      </c>
      <c r="C127" s="25">
        <v>0.15871698113207536</v>
      </c>
      <c r="D127" s="26">
        <v>2</v>
      </c>
      <c r="E127" s="27">
        <v>121990.19420542092</v>
      </c>
      <c r="F127" s="27">
        <f t="shared" si="1"/>
        <v>68.227177967237651</v>
      </c>
    </row>
    <row r="128" spans="1:6" x14ac:dyDescent="0.2">
      <c r="A128" s="18"/>
      <c r="B128" s="24" t="s">
        <v>34</v>
      </c>
      <c r="C128" s="25">
        <v>0.97211320754716923</v>
      </c>
      <c r="D128" s="26">
        <v>3</v>
      </c>
      <c r="E128" s="27">
        <v>122394.44688156525</v>
      </c>
      <c r="F128" s="27">
        <f t="shared" si="1"/>
        <v>68.453270067989507</v>
      </c>
    </row>
    <row r="129" spans="1:6" s="6" customFormat="1" x14ac:dyDescent="0.2">
      <c r="A129" s="18"/>
      <c r="B129" s="22" t="s">
        <v>35</v>
      </c>
      <c r="C129" s="19">
        <v>3.7872641509433915</v>
      </c>
      <c r="D129" s="20">
        <v>15</v>
      </c>
      <c r="E129" s="27"/>
      <c r="F129" s="27"/>
    </row>
    <row r="130" spans="1:6" x14ac:dyDescent="0.2">
      <c r="A130" s="18"/>
      <c r="B130" s="24" t="s">
        <v>130</v>
      </c>
      <c r="C130" s="25">
        <v>1.1226415094339623E-2</v>
      </c>
      <c r="D130" s="26">
        <v>2</v>
      </c>
      <c r="E130" s="27">
        <v>82486.63996638656</v>
      </c>
      <c r="F130" s="27">
        <f t="shared" si="1"/>
        <v>46.133467542721789</v>
      </c>
    </row>
    <row r="131" spans="1:6" x14ac:dyDescent="0.2">
      <c r="A131" s="18"/>
      <c r="B131" s="24" t="s">
        <v>89</v>
      </c>
      <c r="C131" s="25">
        <v>8.962264150943372E-2</v>
      </c>
      <c r="D131" s="26">
        <v>1</v>
      </c>
      <c r="E131" s="27">
        <v>87576.657726316029</v>
      </c>
      <c r="F131" s="27">
        <f t="shared" si="1"/>
        <v>48.980233627693529</v>
      </c>
    </row>
    <row r="132" spans="1:6" x14ac:dyDescent="0.2">
      <c r="A132" s="18"/>
      <c r="B132" s="24" t="s">
        <v>131</v>
      </c>
      <c r="C132" s="25">
        <v>0.80683962264150932</v>
      </c>
      <c r="D132" s="26">
        <v>2</v>
      </c>
      <c r="E132" s="27">
        <v>76126.845747746294</v>
      </c>
      <c r="F132" s="27">
        <f t="shared" si="1"/>
        <v>42.576535653101956</v>
      </c>
    </row>
    <row r="133" spans="1:6" x14ac:dyDescent="0.2">
      <c r="A133" s="18"/>
      <c r="B133" s="24" t="s">
        <v>90</v>
      </c>
      <c r="C133" s="25">
        <v>1.9141509433962223</v>
      </c>
      <c r="D133" s="26">
        <v>3</v>
      </c>
      <c r="E133" s="27">
        <v>96757.688884968244</v>
      </c>
      <c r="F133" s="27">
        <f t="shared" si="1"/>
        <v>54.115038526268592</v>
      </c>
    </row>
    <row r="134" spans="1:6" x14ac:dyDescent="0.2">
      <c r="A134" s="18"/>
      <c r="B134" s="24" t="s">
        <v>92</v>
      </c>
      <c r="C134" s="25">
        <v>0.12830188679245269</v>
      </c>
      <c r="D134" s="26">
        <v>1</v>
      </c>
      <c r="E134" s="27">
        <v>76501.434245294207</v>
      </c>
      <c r="F134" s="27">
        <f t="shared" si="1"/>
        <v>42.78603704994083</v>
      </c>
    </row>
    <row r="135" spans="1:6" x14ac:dyDescent="0.2">
      <c r="A135" s="18"/>
      <c r="B135" s="24" t="s">
        <v>93</v>
      </c>
      <c r="C135" s="25">
        <v>0.3053773584905658</v>
      </c>
      <c r="D135" s="26">
        <v>2</v>
      </c>
      <c r="E135" s="27">
        <v>120086.48559036155</v>
      </c>
      <c r="F135" s="27">
        <f t="shared" si="1"/>
        <v>67.162463976712274</v>
      </c>
    </row>
    <row r="136" spans="1:6" x14ac:dyDescent="0.2">
      <c r="A136" s="18"/>
      <c r="B136" s="24" t="s">
        <v>36</v>
      </c>
      <c r="C136" s="25">
        <v>-3.7735849056606227E-4</v>
      </c>
      <c r="D136" s="26">
        <v>1</v>
      </c>
      <c r="E136" s="27">
        <v>116997.98759993917</v>
      </c>
      <c r="F136" s="27">
        <f t="shared" si="1"/>
        <v>65.43511610734852</v>
      </c>
    </row>
    <row r="137" spans="1:6" x14ac:dyDescent="0.2">
      <c r="A137" s="18"/>
      <c r="B137" s="24" t="s">
        <v>69</v>
      </c>
      <c r="C137" s="25">
        <v>0.33221698113207543</v>
      </c>
      <c r="D137" s="26">
        <v>1</v>
      </c>
      <c r="E137" s="27">
        <v>122621.09102666478</v>
      </c>
      <c r="F137" s="27">
        <f t="shared" si="1"/>
        <v>68.580028538403127</v>
      </c>
    </row>
    <row r="138" spans="1:6" x14ac:dyDescent="0.2">
      <c r="A138" s="18"/>
      <c r="B138" s="24" t="s">
        <v>132</v>
      </c>
      <c r="C138" s="25">
        <v>8.8679245283018807E-3</v>
      </c>
      <c r="D138" s="26">
        <v>1</v>
      </c>
      <c r="E138" s="27">
        <v>116567.66458723413</v>
      </c>
      <c r="F138" s="27">
        <f t="shared" si="1"/>
        <v>65.194443281450859</v>
      </c>
    </row>
    <row r="139" spans="1:6" x14ac:dyDescent="0.2">
      <c r="A139" s="18"/>
      <c r="B139" s="24" t="s">
        <v>133</v>
      </c>
      <c r="C139" s="25">
        <v>0.19103773584905662</v>
      </c>
      <c r="D139" s="26">
        <v>1</v>
      </c>
      <c r="E139" s="27">
        <v>81109.939872000003</v>
      </c>
      <c r="F139" s="27">
        <f t="shared" ref="F139:F200" si="2">E139/1788</f>
        <v>45.36350104697987</v>
      </c>
    </row>
    <row r="140" spans="1:6" s="6" customFormat="1" x14ac:dyDescent="0.2">
      <c r="A140" s="18"/>
      <c r="B140" s="22" t="s">
        <v>19</v>
      </c>
      <c r="C140" s="19">
        <v>15.246782844164919</v>
      </c>
      <c r="D140" s="20">
        <v>27</v>
      </c>
      <c r="E140" s="27"/>
      <c r="F140" s="27"/>
    </row>
    <row r="141" spans="1:6" x14ac:dyDescent="0.2">
      <c r="A141" s="18"/>
      <c r="B141" s="24" t="s">
        <v>76</v>
      </c>
      <c r="C141" s="25">
        <v>0.69386792452830148</v>
      </c>
      <c r="D141" s="26">
        <v>1</v>
      </c>
      <c r="E141" s="27">
        <v>59132.293541155712</v>
      </c>
      <c r="F141" s="27">
        <f t="shared" si="2"/>
        <v>33.071752539796258</v>
      </c>
    </row>
    <row r="142" spans="1:6" x14ac:dyDescent="0.2">
      <c r="A142" s="18"/>
      <c r="B142" s="24" t="s">
        <v>94</v>
      </c>
      <c r="C142" s="25">
        <v>0.95849056603773797</v>
      </c>
      <c r="D142" s="26">
        <v>1</v>
      </c>
      <c r="E142" s="27">
        <v>149978.48313755874</v>
      </c>
      <c r="F142" s="27">
        <f t="shared" si="2"/>
        <v>83.880583410267747</v>
      </c>
    </row>
    <row r="143" spans="1:6" x14ac:dyDescent="0.2">
      <c r="A143" s="18"/>
      <c r="B143" s="24" t="s">
        <v>20</v>
      </c>
      <c r="C143" s="25">
        <v>0.6958207547169809</v>
      </c>
      <c r="D143" s="26">
        <v>1</v>
      </c>
      <c r="E143" s="27">
        <v>67156.847655408987</v>
      </c>
      <c r="F143" s="27">
        <f t="shared" si="2"/>
        <v>37.559758196537466</v>
      </c>
    </row>
    <row r="144" spans="1:6" x14ac:dyDescent="0.2">
      <c r="A144" s="18"/>
      <c r="B144" s="24" t="s">
        <v>114</v>
      </c>
      <c r="C144" s="25">
        <v>0.61389622641509478</v>
      </c>
      <c r="D144" s="26">
        <v>1</v>
      </c>
      <c r="E144" s="27">
        <v>56167.396130376612</v>
      </c>
      <c r="F144" s="27">
        <f t="shared" si="2"/>
        <v>31.413532511396316</v>
      </c>
    </row>
    <row r="145" spans="1:6" x14ac:dyDescent="0.2">
      <c r="A145" s="18"/>
      <c r="B145" s="24" t="s">
        <v>25</v>
      </c>
      <c r="C145" s="25">
        <v>0.66785377358490594</v>
      </c>
      <c r="D145" s="26">
        <v>2</v>
      </c>
      <c r="E145" s="27">
        <v>66385.348867634457</v>
      </c>
      <c r="F145" s="27">
        <f t="shared" si="2"/>
        <v>37.128271178766475</v>
      </c>
    </row>
    <row r="146" spans="1:6" x14ac:dyDescent="0.2">
      <c r="A146" s="18"/>
      <c r="B146" s="24" t="s">
        <v>26</v>
      </c>
      <c r="C146" s="25">
        <v>11.616853598881898</v>
      </c>
      <c r="D146" s="26">
        <v>21</v>
      </c>
      <c r="E146" s="27">
        <v>57823.735834000079</v>
      </c>
      <c r="F146" s="27">
        <f t="shared" si="2"/>
        <v>32.339896998881478</v>
      </c>
    </row>
    <row r="147" spans="1:6" s="6" customFormat="1" x14ac:dyDescent="0.2">
      <c r="A147" s="18"/>
      <c r="B147" s="22" t="s">
        <v>77</v>
      </c>
      <c r="C147" s="19">
        <v>0.36226415094339631</v>
      </c>
      <c r="D147" s="20">
        <v>1</v>
      </c>
      <c r="E147" s="27"/>
      <c r="F147" s="27"/>
    </row>
    <row r="148" spans="1:6" x14ac:dyDescent="0.2">
      <c r="A148" s="18"/>
      <c r="B148" s="24" t="s">
        <v>77</v>
      </c>
      <c r="C148" s="25">
        <v>0.36226415094339631</v>
      </c>
      <c r="D148" s="26">
        <v>1</v>
      </c>
      <c r="E148" s="27">
        <v>229362.64225874995</v>
      </c>
      <c r="F148" s="27">
        <f t="shared" si="2"/>
        <v>128.2788826950503</v>
      </c>
    </row>
    <row r="149" spans="1:6" s="6" customFormat="1" x14ac:dyDescent="0.2">
      <c r="A149" s="18"/>
      <c r="B149" s="22" t="s">
        <v>15</v>
      </c>
      <c r="C149" s="19">
        <v>5.5601698113207574</v>
      </c>
      <c r="D149" s="20">
        <v>9</v>
      </c>
      <c r="E149" s="27"/>
      <c r="F149" s="27"/>
    </row>
    <row r="150" spans="1:6" x14ac:dyDescent="0.2">
      <c r="A150" s="18"/>
      <c r="B150" s="24" t="s">
        <v>97</v>
      </c>
      <c r="C150" s="25">
        <v>0.26735849056603744</v>
      </c>
      <c r="D150" s="26">
        <v>2</v>
      </c>
      <c r="E150" s="27">
        <v>149589.5141064222</v>
      </c>
      <c r="F150" s="27">
        <f t="shared" si="2"/>
        <v>83.663039209408382</v>
      </c>
    </row>
    <row r="151" spans="1:6" x14ac:dyDescent="0.2">
      <c r="A151" s="18"/>
      <c r="B151" s="24" t="s">
        <v>99</v>
      </c>
      <c r="C151" s="25">
        <v>0.91064150943396127</v>
      </c>
      <c r="D151" s="26">
        <v>1</v>
      </c>
      <c r="E151" s="27">
        <v>161431.84791496789</v>
      </c>
      <c r="F151" s="27">
        <f t="shared" si="2"/>
        <v>90.286268408818728</v>
      </c>
    </row>
    <row r="152" spans="1:6" x14ac:dyDescent="0.2">
      <c r="A152" s="18"/>
      <c r="B152" s="24" t="s">
        <v>101</v>
      </c>
      <c r="C152" s="25">
        <v>1.9294339622641543</v>
      </c>
      <c r="D152" s="26">
        <v>2</v>
      </c>
      <c r="E152" s="27">
        <v>163038.46752591405</v>
      </c>
      <c r="F152" s="27">
        <f t="shared" si="2"/>
        <v>91.184825238206969</v>
      </c>
    </row>
    <row r="153" spans="1:6" x14ac:dyDescent="0.2">
      <c r="A153" s="18"/>
      <c r="B153" s="24" t="s">
        <v>78</v>
      </c>
      <c r="C153" s="25">
        <v>0.3760377358490567</v>
      </c>
      <c r="D153" s="26">
        <v>1</v>
      </c>
      <c r="E153" s="27">
        <v>196280.42661555437</v>
      </c>
      <c r="F153" s="27">
        <f t="shared" si="2"/>
        <v>109.7765249527709</v>
      </c>
    </row>
    <row r="154" spans="1:6" x14ac:dyDescent="0.2">
      <c r="A154" s="18"/>
      <c r="B154" s="24" t="s">
        <v>134</v>
      </c>
      <c r="C154" s="25">
        <v>0.7166981132075475</v>
      </c>
      <c r="D154" s="26">
        <v>1</v>
      </c>
      <c r="E154" s="27">
        <v>147697.95063956818</v>
      </c>
      <c r="F154" s="27">
        <f t="shared" si="2"/>
        <v>82.605117807364749</v>
      </c>
    </row>
    <row r="155" spans="1:6" x14ac:dyDescent="0.2">
      <c r="A155" s="18"/>
      <c r="B155" s="24" t="s">
        <v>102</v>
      </c>
      <c r="C155" s="25">
        <v>0.74207547169811283</v>
      </c>
      <c r="D155" s="26">
        <v>1</v>
      </c>
      <c r="E155" s="27">
        <v>121020.56069107543</v>
      </c>
      <c r="F155" s="27">
        <f t="shared" si="2"/>
        <v>67.684877344001919</v>
      </c>
    </row>
    <row r="156" spans="1:6" x14ac:dyDescent="0.2">
      <c r="A156" s="18"/>
      <c r="B156" s="24" t="s">
        <v>103</v>
      </c>
      <c r="C156" s="25">
        <v>0.61792452830188682</v>
      </c>
      <c r="D156" s="26">
        <v>1</v>
      </c>
      <c r="E156" s="27">
        <v>184542.48707908398</v>
      </c>
      <c r="F156" s="27">
        <f t="shared" si="2"/>
        <v>103.21168181156823</v>
      </c>
    </row>
    <row r="157" spans="1:6" s="6" customFormat="1" x14ac:dyDescent="0.2">
      <c r="A157" s="18"/>
      <c r="B157" s="22" t="s">
        <v>104</v>
      </c>
      <c r="C157" s="19">
        <v>4.8643275966913944</v>
      </c>
      <c r="D157" s="20">
        <v>35</v>
      </c>
      <c r="E157" s="27"/>
      <c r="F157" s="27"/>
    </row>
    <row r="158" spans="1:6" x14ac:dyDescent="0.2">
      <c r="A158" s="18"/>
      <c r="B158" s="24" t="s">
        <v>135</v>
      </c>
      <c r="C158" s="25">
        <v>1.8867924528301848E-3</v>
      </c>
      <c r="D158" s="26">
        <v>1</v>
      </c>
      <c r="E158" s="27">
        <v>84249.266400000168</v>
      </c>
      <c r="F158" s="27">
        <f t="shared" si="2"/>
        <v>47.119276510067209</v>
      </c>
    </row>
    <row r="159" spans="1:6" x14ac:dyDescent="0.2">
      <c r="A159" s="18"/>
      <c r="B159" s="24" t="s">
        <v>136</v>
      </c>
      <c r="C159" s="25">
        <v>9.433962264150924E-4</v>
      </c>
      <c r="D159" s="26">
        <v>1</v>
      </c>
      <c r="E159" s="27">
        <v>104394.08304000022</v>
      </c>
      <c r="F159" s="27">
        <f t="shared" si="2"/>
        <v>58.385952483221594</v>
      </c>
    </row>
    <row r="160" spans="1:6" x14ac:dyDescent="0.2">
      <c r="A160" s="18"/>
      <c r="B160" s="24" t="s">
        <v>137</v>
      </c>
      <c r="C160" s="25">
        <v>2.2641509433962248E-3</v>
      </c>
      <c r="D160" s="26">
        <v>1</v>
      </c>
      <c r="E160" s="27">
        <v>90946.346400000082</v>
      </c>
      <c r="F160" s="27">
        <f t="shared" si="2"/>
        <v>50.864846979865817</v>
      </c>
    </row>
    <row r="161" spans="1:6" x14ac:dyDescent="0.2">
      <c r="A161" s="18"/>
      <c r="B161" s="24" t="s">
        <v>105</v>
      </c>
      <c r="C161" s="25">
        <v>4.8554596721630929</v>
      </c>
      <c r="D161" s="26">
        <v>30</v>
      </c>
      <c r="E161" s="27">
        <v>71455.597722519014</v>
      </c>
      <c r="F161" s="27">
        <f t="shared" si="2"/>
        <v>39.963980829149335</v>
      </c>
    </row>
    <row r="162" spans="1:6" x14ac:dyDescent="0.2">
      <c r="A162" s="18"/>
      <c r="B162" s="24" t="s">
        <v>138</v>
      </c>
      <c r="C162" s="25">
        <v>1.8867924528301848E-3</v>
      </c>
      <c r="D162" s="26">
        <v>1</v>
      </c>
      <c r="E162" s="27">
        <v>88267.514400000189</v>
      </c>
      <c r="F162" s="27">
        <f t="shared" si="2"/>
        <v>49.366618791946415</v>
      </c>
    </row>
    <row r="163" spans="1:6" x14ac:dyDescent="0.2">
      <c r="A163" s="18"/>
      <c r="B163" s="24" t="s">
        <v>139</v>
      </c>
      <c r="C163" s="25">
        <v>1.8867924528301848E-3</v>
      </c>
      <c r="D163" s="26">
        <v>1</v>
      </c>
      <c r="E163" s="27">
        <v>96920.141760000202</v>
      </c>
      <c r="F163" s="27">
        <f t="shared" si="2"/>
        <v>54.205895838926288</v>
      </c>
    </row>
    <row r="164" spans="1:6" s="6" customFormat="1" x14ac:dyDescent="0.2">
      <c r="A164" s="18"/>
      <c r="B164" s="22" t="s">
        <v>45</v>
      </c>
      <c r="C164" s="19">
        <v>3.0526037735849072</v>
      </c>
      <c r="D164" s="20">
        <v>7</v>
      </c>
      <c r="E164" s="27"/>
      <c r="F164" s="27"/>
    </row>
    <row r="165" spans="1:6" x14ac:dyDescent="0.2">
      <c r="A165" s="18"/>
      <c r="B165" s="24" t="s">
        <v>46</v>
      </c>
      <c r="C165" s="25">
        <v>1.6138867924528306</v>
      </c>
      <c r="D165" s="26">
        <v>4</v>
      </c>
      <c r="E165" s="27">
        <v>138000.5459772727</v>
      </c>
      <c r="F165" s="27">
        <f t="shared" si="2"/>
        <v>77.181513410107783</v>
      </c>
    </row>
    <row r="166" spans="1:6" x14ac:dyDescent="0.2">
      <c r="A166" s="18"/>
      <c r="B166" s="24" t="s">
        <v>61</v>
      </c>
      <c r="C166" s="25">
        <v>1.4387169811320764</v>
      </c>
      <c r="D166" s="26">
        <v>3</v>
      </c>
      <c r="E166" s="27">
        <v>172466.26901474051</v>
      </c>
      <c r="F166" s="27">
        <f t="shared" si="2"/>
        <v>96.457644862830264</v>
      </c>
    </row>
    <row r="167" spans="1:6" s="6" customFormat="1" x14ac:dyDescent="0.2">
      <c r="A167" s="18"/>
      <c r="B167" s="22" t="s">
        <v>62</v>
      </c>
      <c r="C167" s="19">
        <v>21.594519654088046</v>
      </c>
      <c r="D167" s="20">
        <v>43</v>
      </c>
      <c r="E167" s="27"/>
      <c r="F167" s="27"/>
    </row>
    <row r="168" spans="1:6" x14ac:dyDescent="0.2">
      <c r="A168" s="18"/>
      <c r="B168" s="24" t="s">
        <v>140</v>
      </c>
      <c r="C168" s="25">
        <v>0.36358490566037738</v>
      </c>
      <c r="D168" s="26">
        <v>1</v>
      </c>
      <c r="E168" s="27">
        <v>61397.070891748837</v>
      </c>
      <c r="F168" s="27">
        <f t="shared" si="2"/>
        <v>34.338406539009419</v>
      </c>
    </row>
    <row r="169" spans="1:6" x14ac:dyDescent="0.2">
      <c r="A169" s="18"/>
      <c r="B169" s="24" t="s">
        <v>107</v>
      </c>
      <c r="C169" s="25">
        <v>6.9941981132075437</v>
      </c>
      <c r="D169" s="26">
        <v>9</v>
      </c>
      <c r="E169" s="27">
        <v>75177.886201290879</v>
      </c>
      <c r="F169" s="27">
        <f t="shared" si="2"/>
        <v>42.045797651728677</v>
      </c>
    </row>
    <row r="170" spans="1:6" x14ac:dyDescent="0.2">
      <c r="A170" s="18"/>
      <c r="B170" s="24" t="s">
        <v>141</v>
      </c>
      <c r="C170" s="25">
        <v>1.0152358490566027</v>
      </c>
      <c r="D170" s="26">
        <v>2</v>
      </c>
      <c r="E170" s="27">
        <v>73717.25474582547</v>
      </c>
      <c r="F170" s="27">
        <f t="shared" si="2"/>
        <v>41.228889678873308</v>
      </c>
    </row>
    <row r="171" spans="1:6" x14ac:dyDescent="0.2">
      <c r="A171" s="18"/>
      <c r="B171" s="24" t="s">
        <v>79</v>
      </c>
      <c r="C171" s="25">
        <v>6.8691037735849116</v>
      </c>
      <c r="D171" s="26">
        <v>8</v>
      </c>
      <c r="E171" s="27">
        <v>85262.637503340695</v>
      </c>
      <c r="F171" s="27">
        <f t="shared" si="2"/>
        <v>47.68603887211448</v>
      </c>
    </row>
    <row r="172" spans="1:6" s="6" customFormat="1" x14ac:dyDescent="0.2">
      <c r="A172" s="18"/>
      <c r="B172" s="33" t="s">
        <v>108</v>
      </c>
      <c r="C172" s="19">
        <v>2.8518789308176062</v>
      </c>
      <c r="D172" s="20">
        <v>5</v>
      </c>
      <c r="E172" s="27"/>
      <c r="F172" s="27"/>
    </row>
    <row r="173" spans="1:6" x14ac:dyDescent="0.2">
      <c r="A173" s="18"/>
      <c r="B173" s="24" t="s">
        <v>142</v>
      </c>
      <c r="C173" s="25">
        <v>5.1367924528301911E-3</v>
      </c>
      <c r="D173" s="26">
        <v>2</v>
      </c>
      <c r="E173" s="27">
        <v>88266.161454545407</v>
      </c>
      <c r="F173" s="27">
        <f t="shared" si="2"/>
        <v>49.365862111043292</v>
      </c>
    </row>
    <row r="174" spans="1:6" x14ac:dyDescent="0.2">
      <c r="A174" s="18"/>
      <c r="B174" s="24" t="s">
        <v>143</v>
      </c>
      <c r="C174" s="25">
        <v>2.0047169811320764E-2</v>
      </c>
      <c r="D174" s="26">
        <v>2</v>
      </c>
      <c r="E174" s="27">
        <v>86823.781530352921</v>
      </c>
      <c r="F174" s="27">
        <f t="shared" si="2"/>
        <v>48.559161929727587</v>
      </c>
    </row>
    <row r="175" spans="1:6" x14ac:dyDescent="0.2">
      <c r="A175" s="18"/>
      <c r="B175" s="24" t="s">
        <v>144</v>
      </c>
      <c r="C175" s="25">
        <v>5.1933962264150951E-2</v>
      </c>
      <c r="D175" s="26">
        <v>4</v>
      </c>
      <c r="E175" s="27">
        <v>100087.58687738419</v>
      </c>
      <c r="F175" s="27">
        <f t="shared" si="2"/>
        <v>55.977397582429639</v>
      </c>
    </row>
    <row r="176" spans="1:6" x14ac:dyDescent="0.2">
      <c r="A176" s="18"/>
      <c r="B176" s="24" t="s">
        <v>145</v>
      </c>
      <c r="C176" s="25">
        <v>9.0566037735848644E-3</v>
      </c>
      <c r="D176" s="26">
        <v>1</v>
      </c>
      <c r="E176" s="27">
        <v>75596.080950000352</v>
      </c>
      <c r="F176" s="27">
        <f t="shared" si="2"/>
        <v>42.279687332214962</v>
      </c>
    </row>
    <row r="177" spans="1:6" x14ac:dyDescent="0.2">
      <c r="A177" s="18"/>
      <c r="B177" s="24" t="s">
        <v>109</v>
      </c>
      <c r="C177" s="25">
        <v>0.18067129629629611</v>
      </c>
      <c r="D177" s="26">
        <v>3</v>
      </c>
      <c r="E177" s="27">
        <v>62125.633380038496</v>
      </c>
      <c r="F177" s="27">
        <f t="shared" si="2"/>
        <v>34.745879966464486</v>
      </c>
    </row>
    <row r="178" spans="1:6" x14ac:dyDescent="0.2">
      <c r="A178" s="18"/>
      <c r="B178" s="24" t="s">
        <v>146</v>
      </c>
      <c r="C178" s="25">
        <v>7.8703703703703679E-3</v>
      </c>
      <c r="D178" s="26">
        <v>1</v>
      </c>
      <c r="E178" s="27">
        <v>62005.000658823556</v>
      </c>
      <c r="F178" s="27">
        <f t="shared" si="2"/>
        <v>34.678412001579169</v>
      </c>
    </row>
    <row r="179" spans="1:6" x14ac:dyDescent="0.2">
      <c r="A179" s="18"/>
      <c r="B179" s="24" t="s">
        <v>71</v>
      </c>
      <c r="C179" s="25">
        <v>0.80037735849056602</v>
      </c>
      <c r="D179" s="26">
        <v>1</v>
      </c>
      <c r="E179" s="27">
        <v>91500.205335785009</v>
      </c>
      <c r="F179" s="27">
        <f t="shared" si="2"/>
        <v>51.174611485338374</v>
      </c>
    </row>
    <row r="180" spans="1:6" x14ac:dyDescent="0.2">
      <c r="A180" s="18"/>
      <c r="B180" s="24" t="s">
        <v>110</v>
      </c>
      <c r="C180" s="25">
        <v>2.4254245283018876</v>
      </c>
      <c r="D180" s="26">
        <v>4</v>
      </c>
      <c r="E180" s="27">
        <v>65145.59009371631</v>
      </c>
      <c r="F180" s="27">
        <f t="shared" si="2"/>
        <v>36.434893788431943</v>
      </c>
    </row>
    <row r="181" spans="1:6" s="6" customFormat="1" x14ac:dyDescent="0.2">
      <c r="A181" s="18"/>
      <c r="B181" s="22" t="s">
        <v>27</v>
      </c>
      <c r="C181" s="19">
        <v>3.1662264150943389</v>
      </c>
      <c r="D181" s="20">
        <v>10</v>
      </c>
      <c r="E181" s="27"/>
      <c r="F181" s="27"/>
    </row>
    <row r="182" spans="1:6" x14ac:dyDescent="0.2">
      <c r="A182" s="18"/>
      <c r="B182" s="24" t="s">
        <v>111</v>
      </c>
      <c r="C182" s="25">
        <v>0.21311320754716959</v>
      </c>
      <c r="D182" s="26">
        <v>1</v>
      </c>
      <c r="E182" s="27">
        <v>151383.35775298823</v>
      </c>
      <c r="F182" s="27">
        <f t="shared" si="2"/>
        <v>84.666307468114226</v>
      </c>
    </row>
    <row r="183" spans="1:6" x14ac:dyDescent="0.2">
      <c r="A183" s="18"/>
      <c r="B183" s="24" t="s">
        <v>28</v>
      </c>
      <c r="C183" s="25">
        <v>2.0701886792452839</v>
      </c>
      <c r="D183" s="26">
        <v>6</v>
      </c>
      <c r="E183" s="27">
        <v>129191.07403364926</v>
      </c>
      <c r="F183" s="27">
        <f t="shared" si="2"/>
        <v>72.254515678774752</v>
      </c>
    </row>
    <row r="184" spans="1:6" x14ac:dyDescent="0.2">
      <c r="A184" s="18"/>
      <c r="B184" s="24" t="s">
        <v>112</v>
      </c>
      <c r="C184" s="25">
        <v>0.88292452830188606</v>
      </c>
      <c r="D184" s="26">
        <v>3</v>
      </c>
      <c r="E184" s="27">
        <v>133888.64734266492</v>
      </c>
      <c r="F184" s="27">
        <f t="shared" si="2"/>
        <v>74.881793815808123</v>
      </c>
    </row>
    <row r="185" spans="1:6" x14ac:dyDescent="0.2">
      <c r="A185" s="17" t="s">
        <v>29</v>
      </c>
      <c r="B185" s="23"/>
      <c r="C185" s="25">
        <v>3.2768820754716956</v>
      </c>
      <c r="D185" s="26">
        <v>5</v>
      </c>
      <c r="E185" s="27">
        <v>80103.917143925908</v>
      </c>
      <c r="F185" s="27">
        <f t="shared" si="2"/>
        <v>44.800848514499947</v>
      </c>
    </row>
    <row r="186" spans="1:6" s="6" customFormat="1" x14ac:dyDescent="0.2">
      <c r="A186" s="18"/>
      <c r="B186" s="22" t="s">
        <v>30</v>
      </c>
      <c r="C186" s="19">
        <v>2.4010707547169812</v>
      </c>
      <c r="D186" s="20">
        <v>4</v>
      </c>
      <c r="E186" s="27"/>
      <c r="F186" s="27"/>
    </row>
    <row r="187" spans="1:6" x14ac:dyDescent="0.2">
      <c r="A187" s="18"/>
      <c r="B187" s="24" t="s">
        <v>31</v>
      </c>
      <c r="C187" s="25">
        <v>2.4010707547169812</v>
      </c>
      <c r="D187" s="26">
        <v>4</v>
      </c>
      <c r="E187" s="27">
        <v>64397.04737406857</v>
      </c>
      <c r="F187" s="27">
        <f t="shared" si="2"/>
        <v>36.016245734937677</v>
      </c>
    </row>
    <row r="188" spans="1:6" s="6" customFormat="1" x14ac:dyDescent="0.2">
      <c r="A188" s="18"/>
      <c r="B188" s="22" t="s">
        <v>27</v>
      </c>
      <c r="C188" s="19">
        <v>0.87581132075471446</v>
      </c>
      <c r="D188" s="20">
        <v>1</v>
      </c>
      <c r="E188" s="27"/>
      <c r="F188" s="27"/>
    </row>
    <row r="189" spans="1:6" x14ac:dyDescent="0.2">
      <c r="A189" s="18"/>
      <c r="B189" s="24" t="s">
        <v>32</v>
      </c>
      <c r="C189" s="25">
        <v>0.87581132075471446</v>
      </c>
      <c r="D189" s="26">
        <v>1</v>
      </c>
      <c r="E189" s="27">
        <v>123164.91071506852</v>
      </c>
      <c r="F189" s="27">
        <f t="shared" si="2"/>
        <v>68.884178252275461</v>
      </c>
    </row>
    <row r="190" spans="1:6" x14ac:dyDescent="0.2">
      <c r="A190" s="17" t="s">
        <v>33</v>
      </c>
      <c r="B190" s="23"/>
      <c r="C190" s="25">
        <v>2.4064150943396228</v>
      </c>
      <c r="D190" s="26">
        <v>7</v>
      </c>
      <c r="E190" s="27">
        <v>146936.45566291359</v>
      </c>
      <c r="F190" s="27">
        <f t="shared" si="2"/>
        <v>82.179225762255925</v>
      </c>
    </row>
    <row r="191" spans="1:6" s="6" customFormat="1" x14ac:dyDescent="0.2">
      <c r="A191" s="18"/>
      <c r="B191" s="22" t="s">
        <v>23</v>
      </c>
      <c r="C191" s="19">
        <v>0.67452830188679191</v>
      </c>
      <c r="D191" s="20">
        <v>1</v>
      </c>
      <c r="E191" s="27"/>
      <c r="F191" s="27"/>
    </row>
    <row r="192" spans="1:6" x14ac:dyDescent="0.2">
      <c r="A192" s="18"/>
      <c r="B192" s="24" t="s">
        <v>34</v>
      </c>
      <c r="C192" s="25">
        <v>0.67452830188679191</v>
      </c>
      <c r="D192" s="26">
        <v>1</v>
      </c>
      <c r="E192" s="27">
        <v>141974.96757381831</v>
      </c>
      <c r="F192" s="27">
        <f t="shared" si="2"/>
        <v>79.404344280659018</v>
      </c>
    </row>
    <row r="193" spans="1:6" s="6" customFormat="1" x14ac:dyDescent="0.2">
      <c r="A193" s="18"/>
      <c r="B193" s="22" t="s">
        <v>35</v>
      </c>
      <c r="C193" s="19">
        <v>1.2920754716981135</v>
      </c>
      <c r="D193" s="20">
        <v>3</v>
      </c>
      <c r="E193" s="27"/>
      <c r="F193" s="27"/>
    </row>
    <row r="194" spans="1:6" x14ac:dyDescent="0.2">
      <c r="A194" s="18"/>
      <c r="B194" s="24" t="s">
        <v>36</v>
      </c>
      <c r="C194" s="25">
        <v>0.82792452830188668</v>
      </c>
      <c r="D194" s="26">
        <v>1</v>
      </c>
      <c r="E194" s="27">
        <v>142869.90041786694</v>
      </c>
      <c r="F194" s="27">
        <f t="shared" si="2"/>
        <v>79.904866005518429</v>
      </c>
    </row>
    <row r="195" spans="1:6" x14ac:dyDescent="0.2">
      <c r="A195" s="18"/>
      <c r="B195" s="24" t="s">
        <v>37</v>
      </c>
      <c r="C195" s="25">
        <v>0.46415094339622676</v>
      </c>
      <c r="D195" s="26">
        <v>2</v>
      </c>
      <c r="E195" s="27">
        <v>133625.88440341453</v>
      </c>
      <c r="F195" s="27">
        <f t="shared" si="2"/>
        <v>74.734834677524901</v>
      </c>
    </row>
    <row r="196" spans="1:6" s="6" customFormat="1" x14ac:dyDescent="0.2">
      <c r="A196" s="18"/>
      <c r="B196" s="22" t="s">
        <v>15</v>
      </c>
      <c r="C196" s="19">
        <v>0.28273584905660376</v>
      </c>
      <c r="D196" s="20">
        <v>2</v>
      </c>
      <c r="E196" s="27"/>
      <c r="F196" s="27"/>
    </row>
    <row r="197" spans="1:6" x14ac:dyDescent="0.2">
      <c r="A197" s="18"/>
      <c r="B197" s="24" t="s">
        <v>38</v>
      </c>
      <c r="C197" s="25">
        <v>0.18396226415094297</v>
      </c>
      <c r="D197" s="26">
        <v>1</v>
      </c>
      <c r="E197" s="27">
        <v>199443.98793600049</v>
      </c>
      <c r="F197" s="27">
        <f t="shared" si="2"/>
        <v>111.54585455033585</v>
      </c>
    </row>
    <row r="198" spans="1:6" x14ac:dyDescent="0.2">
      <c r="A198" s="18"/>
      <c r="B198" s="24" t="s">
        <v>100</v>
      </c>
      <c r="C198" s="25">
        <v>9.8773584905660766E-2</v>
      </c>
      <c r="D198" s="26">
        <v>1</v>
      </c>
      <c r="E198" s="27">
        <v>169257.91898681884</v>
      </c>
      <c r="F198" s="27">
        <f t="shared" si="2"/>
        <v>94.663265652583249</v>
      </c>
    </row>
    <row r="199" spans="1:6" s="6" customFormat="1" x14ac:dyDescent="0.2">
      <c r="A199" s="18"/>
      <c r="B199" s="22" t="s">
        <v>27</v>
      </c>
      <c r="C199" s="19">
        <v>0.15707547169811317</v>
      </c>
      <c r="D199" s="20">
        <v>1</v>
      </c>
      <c r="E199" s="27"/>
      <c r="F199" s="27"/>
    </row>
    <row r="200" spans="1:6" x14ac:dyDescent="0.2">
      <c r="A200" s="18"/>
      <c r="B200" s="24" t="s">
        <v>39</v>
      </c>
      <c r="C200" s="25">
        <v>0.15707547169811317</v>
      </c>
      <c r="D200" s="26">
        <v>1</v>
      </c>
      <c r="E200" s="27">
        <v>153477.2840302703</v>
      </c>
      <c r="F200" s="27">
        <f t="shared" si="2"/>
        <v>85.837407175766387</v>
      </c>
    </row>
    <row r="201" spans="1:6" s="6" customFormat="1" x14ac:dyDescent="0.2">
      <c r="A201" s="18"/>
      <c r="B201" s="17" t="s">
        <v>113</v>
      </c>
      <c r="C201" s="19">
        <v>141.66780348767671</v>
      </c>
      <c r="D201" s="20">
        <v>384</v>
      </c>
      <c r="E201" s="27"/>
      <c r="F201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5"/>
  <sheetViews>
    <sheetView workbookViewId="0">
      <selection activeCell="I38" sqref="I38"/>
    </sheetView>
  </sheetViews>
  <sheetFormatPr baseColWidth="10" defaultColWidth="8.83203125" defaultRowHeight="15" x14ac:dyDescent="0.2"/>
  <cols>
    <col min="1" max="1" width="46.1640625" bestFit="1" customWidth="1"/>
    <col min="2" max="2" width="48.5" bestFit="1" customWidth="1"/>
    <col min="3" max="3" width="11.83203125" style="1" bestFit="1" customWidth="1"/>
    <col min="4" max="4" width="15.5" bestFit="1" customWidth="1"/>
    <col min="5" max="5" width="33.5" bestFit="1" customWidth="1"/>
    <col min="6" max="6" width="33.5" customWidth="1"/>
  </cols>
  <sheetData>
    <row r="2" spans="1:9" x14ac:dyDescent="0.2">
      <c r="A2" t="s">
        <v>0</v>
      </c>
      <c r="H2" t="s">
        <v>159</v>
      </c>
    </row>
    <row r="3" spans="1:9" x14ac:dyDescent="0.2">
      <c r="A3" t="s">
        <v>1</v>
      </c>
    </row>
    <row r="4" spans="1:9" x14ac:dyDescent="0.2">
      <c r="A4" s="3">
        <v>2016</v>
      </c>
      <c r="H4" s="13" t="s">
        <v>163</v>
      </c>
    </row>
    <row r="5" spans="1:9" x14ac:dyDescent="0.2">
      <c r="H5" s="9" t="s">
        <v>164</v>
      </c>
    </row>
    <row r="6" spans="1:9" x14ac:dyDescent="0.2">
      <c r="H6" t="s">
        <v>160</v>
      </c>
    </row>
    <row r="7" spans="1:9" x14ac:dyDescent="0.2">
      <c r="A7" s="14" t="s">
        <v>2</v>
      </c>
      <c r="B7" s="14" t="s">
        <v>3</v>
      </c>
      <c r="C7" s="15" t="s">
        <v>4</v>
      </c>
      <c r="D7" s="14" t="s">
        <v>5</v>
      </c>
      <c r="E7" s="16" t="s">
        <v>6</v>
      </c>
      <c r="F7" s="16" t="s">
        <v>174</v>
      </c>
      <c r="H7" t="s">
        <v>161</v>
      </c>
    </row>
    <row r="8" spans="1:9" s="6" customFormat="1" ht="13.5" customHeight="1" x14ac:dyDescent="0.2">
      <c r="A8" s="17" t="s">
        <v>7</v>
      </c>
      <c r="B8" s="18"/>
      <c r="C8" s="19">
        <v>11.023847874720355</v>
      </c>
      <c r="D8" s="20">
        <v>29</v>
      </c>
      <c r="E8" s="21"/>
      <c r="F8" s="21"/>
      <c r="I8" t="s">
        <v>165</v>
      </c>
    </row>
    <row r="9" spans="1:9" s="6" customFormat="1" x14ac:dyDescent="0.2">
      <c r="A9" s="18"/>
      <c r="B9" s="22" t="s">
        <v>8</v>
      </c>
      <c r="C9" s="19">
        <v>9.3746308724832161</v>
      </c>
      <c r="D9" s="20">
        <v>26</v>
      </c>
      <c r="E9" s="21"/>
      <c r="F9" s="21"/>
      <c r="I9" t="s">
        <v>166</v>
      </c>
    </row>
    <row r="10" spans="1:9" x14ac:dyDescent="0.2">
      <c r="A10" s="23"/>
      <c r="B10" s="24" t="s">
        <v>9</v>
      </c>
      <c r="C10" s="25">
        <v>3.0730648769574933</v>
      </c>
      <c r="D10" s="26">
        <v>8</v>
      </c>
      <c r="E10" s="27">
        <v>93792.665155629511</v>
      </c>
      <c r="F10" s="27">
        <f>E10/1788</f>
        <v>52.456747849904652</v>
      </c>
      <c r="I10" t="s">
        <v>167</v>
      </c>
    </row>
    <row r="11" spans="1:9" x14ac:dyDescent="0.2">
      <c r="A11" s="23"/>
      <c r="B11" s="24" t="s">
        <v>11</v>
      </c>
      <c r="C11" s="25">
        <v>0.71653243847874681</v>
      </c>
      <c r="D11" s="26">
        <v>3</v>
      </c>
      <c r="E11" s="27">
        <v>115245.31667445131</v>
      </c>
      <c r="F11" s="27">
        <f t="shared" ref="F11:F74" si="0">E11/1788</f>
        <v>64.45487509756785</v>
      </c>
      <c r="I11" t="s">
        <v>162</v>
      </c>
    </row>
    <row r="12" spans="1:9" x14ac:dyDescent="0.2">
      <c r="A12" s="23"/>
      <c r="B12" s="24" t="s">
        <v>12</v>
      </c>
      <c r="C12" s="25">
        <v>0.61275167785234896</v>
      </c>
      <c r="D12" s="26">
        <v>1</v>
      </c>
      <c r="E12" s="27">
        <v>125361.01821088718</v>
      </c>
      <c r="F12" s="27">
        <f t="shared" si="0"/>
        <v>70.112426292442493</v>
      </c>
      <c r="H12" t="s">
        <v>168</v>
      </c>
    </row>
    <row r="13" spans="1:9" x14ac:dyDescent="0.2">
      <c r="A13" s="23"/>
      <c r="B13" s="24" t="s">
        <v>13</v>
      </c>
      <c r="C13" s="25">
        <v>0.22841163310961959</v>
      </c>
      <c r="D13" s="26">
        <v>3</v>
      </c>
      <c r="E13" s="27">
        <v>70870.667590871715</v>
      </c>
      <c r="F13" s="27">
        <f t="shared" si="0"/>
        <v>39.636838697355543</v>
      </c>
      <c r="I13" t="s">
        <v>169</v>
      </c>
    </row>
    <row r="14" spans="1:9" x14ac:dyDescent="0.2">
      <c r="A14" s="23"/>
      <c r="B14" s="24" t="s">
        <v>14</v>
      </c>
      <c r="C14" s="25">
        <v>4.7438702460850113</v>
      </c>
      <c r="D14" s="26">
        <v>11</v>
      </c>
      <c r="E14" s="27">
        <v>109921.80675943707</v>
      </c>
      <c r="F14" s="27">
        <f t="shared" si="0"/>
        <v>61.477520558969275</v>
      </c>
      <c r="I14" t="s">
        <v>170</v>
      </c>
    </row>
    <row r="15" spans="1:9" s="6" customFormat="1" x14ac:dyDescent="0.2">
      <c r="A15" s="18"/>
      <c r="B15" s="22" t="s">
        <v>23</v>
      </c>
      <c r="C15" s="19">
        <v>0.88143176733780804</v>
      </c>
      <c r="D15" s="20">
        <v>1</v>
      </c>
      <c r="E15" s="27"/>
      <c r="F15" s="27"/>
      <c r="I15" s="6" t="s">
        <v>171</v>
      </c>
    </row>
    <row r="16" spans="1:9" x14ac:dyDescent="0.2">
      <c r="A16" s="23"/>
      <c r="B16" s="24" t="s">
        <v>49</v>
      </c>
      <c r="C16" s="25">
        <v>0.88143176733780804</v>
      </c>
      <c r="D16" s="26">
        <v>1</v>
      </c>
      <c r="E16" s="27">
        <v>96714.059795543071</v>
      </c>
      <c r="F16" s="27">
        <f t="shared" si="0"/>
        <v>54.090637469543104</v>
      </c>
      <c r="H16" s="10" t="s">
        <v>172</v>
      </c>
    </row>
    <row r="17" spans="1:8" s="6" customFormat="1" x14ac:dyDescent="0.2">
      <c r="A17" s="18"/>
      <c r="B17" s="22" t="s">
        <v>15</v>
      </c>
      <c r="C17" s="19">
        <v>0.76778523489932904</v>
      </c>
      <c r="D17" s="20">
        <v>2</v>
      </c>
      <c r="E17" s="27">
        <v>129317.51449090904</v>
      </c>
      <c r="F17" s="27">
        <f t="shared" si="0"/>
        <v>72.325231818181791</v>
      </c>
      <c r="H17" s="11" t="s">
        <v>173</v>
      </c>
    </row>
    <row r="18" spans="1:8" x14ac:dyDescent="0.2">
      <c r="A18" s="23"/>
      <c r="B18" s="24" t="s">
        <v>16</v>
      </c>
      <c r="C18" s="25">
        <v>0.76778523489932904</v>
      </c>
      <c r="D18" s="26">
        <v>2</v>
      </c>
      <c r="E18" s="27">
        <v>129317.51449090904</v>
      </c>
      <c r="F18" s="27">
        <f t="shared" si="0"/>
        <v>72.325231818181791</v>
      </c>
      <c r="H18" t="s">
        <v>175</v>
      </c>
    </row>
    <row r="19" spans="1:8" s="6" customFormat="1" x14ac:dyDescent="0.2">
      <c r="A19" s="17" t="s">
        <v>18</v>
      </c>
      <c r="B19" s="18"/>
      <c r="C19" s="19">
        <v>1.5225</v>
      </c>
      <c r="D19" s="20">
        <v>2</v>
      </c>
      <c r="E19" s="27"/>
      <c r="F19" s="27"/>
      <c r="H19" s="10" t="s">
        <v>176</v>
      </c>
    </row>
    <row r="20" spans="1:8" s="6" customFormat="1" x14ac:dyDescent="0.2">
      <c r="A20" s="18"/>
      <c r="B20" s="22" t="s">
        <v>19</v>
      </c>
      <c r="C20" s="19">
        <v>1.5225</v>
      </c>
      <c r="D20" s="20">
        <v>2</v>
      </c>
      <c r="E20" s="27"/>
      <c r="F20" s="27"/>
      <c r="H20" s="10" t="s">
        <v>177</v>
      </c>
    </row>
    <row r="21" spans="1:8" x14ac:dyDescent="0.2">
      <c r="A21" s="23"/>
      <c r="B21" s="24" t="s">
        <v>20</v>
      </c>
      <c r="C21" s="25">
        <v>0.57640380313199102</v>
      </c>
      <c r="D21" s="26">
        <v>1</v>
      </c>
      <c r="E21" s="27">
        <v>60166.606725283076</v>
      </c>
      <c r="F21" s="27">
        <f t="shared" si="0"/>
        <v>33.650227474990537</v>
      </c>
      <c r="H21" t="s">
        <v>178</v>
      </c>
    </row>
    <row r="22" spans="1:8" x14ac:dyDescent="0.2">
      <c r="A22" s="23"/>
      <c r="B22" s="24" t="s">
        <v>114</v>
      </c>
      <c r="C22" s="25">
        <v>0.94609619686800905</v>
      </c>
      <c r="D22" s="26">
        <v>1</v>
      </c>
      <c r="E22" s="27">
        <v>52844.449608304451</v>
      </c>
      <c r="F22" s="27">
        <f t="shared" si="0"/>
        <v>29.555061302183699</v>
      </c>
      <c r="H22" t="s">
        <v>179</v>
      </c>
    </row>
    <row r="23" spans="1:8" s="6" customFormat="1" x14ac:dyDescent="0.2">
      <c r="A23" s="17" t="s">
        <v>22</v>
      </c>
      <c r="B23" s="18"/>
      <c r="C23" s="19">
        <v>15.968017284030301</v>
      </c>
      <c r="D23" s="20">
        <v>30</v>
      </c>
      <c r="E23" s="27"/>
      <c r="F23" s="27"/>
    </row>
    <row r="24" spans="1:8" s="6" customFormat="1" x14ac:dyDescent="0.2">
      <c r="A24" s="18"/>
      <c r="B24" s="22" t="s">
        <v>19</v>
      </c>
      <c r="C24" s="19">
        <v>15.615444577095179</v>
      </c>
      <c r="D24" s="20">
        <v>29</v>
      </c>
      <c r="E24" s="27"/>
      <c r="F24" s="27"/>
    </row>
    <row r="25" spans="1:8" x14ac:dyDescent="0.2">
      <c r="A25" s="23"/>
      <c r="B25" s="24" t="s">
        <v>25</v>
      </c>
      <c r="C25" s="25">
        <v>0.66923937360178898</v>
      </c>
      <c r="D25" s="26">
        <v>1</v>
      </c>
      <c r="E25" s="27">
        <v>54003.315889038815</v>
      </c>
      <c r="F25" s="27">
        <f t="shared" si="0"/>
        <v>30.203196805950121</v>
      </c>
    </row>
    <row r="26" spans="1:8" x14ac:dyDescent="0.2">
      <c r="A26" s="23"/>
      <c r="B26" s="24" t="s">
        <v>26</v>
      </c>
      <c r="C26" s="25">
        <v>13.74603741825849</v>
      </c>
      <c r="D26" s="26">
        <v>27</v>
      </c>
      <c r="E26" s="27">
        <v>58766.464362232349</v>
      </c>
      <c r="F26" s="27">
        <f t="shared" si="0"/>
        <v>32.867150090733979</v>
      </c>
    </row>
    <row r="27" spans="1:8" x14ac:dyDescent="0.2">
      <c r="A27" s="23"/>
      <c r="B27" s="24" t="s">
        <v>21</v>
      </c>
      <c r="C27" s="25">
        <v>1.2001677852349</v>
      </c>
      <c r="D27" s="26">
        <v>1</v>
      </c>
      <c r="E27" s="27">
        <v>49695.656142217216</v>
      </c>
      <c r="F27" s="27">
        <f t="shared" si="0"/>
        <v>27.79399113099397</v>
      </c>
    </row>
    <row r="28" spans="1:8" s="6" customFormat="1" x14ac:dyDescent="0.2">
      <c r="A28" s="18"/>
      <c r="B28" s="22" t="s">
        <v>27</v>
      </c>
      <c r="C28" s="19">
        <v>0.35257270693512299</v>
      </c>
      <c r="D28" s="20">
        <v>1</v>
      </c>
      <c r="E28" s="27"/>
      <c r="F28" s="27"/>
    </row>
    <row r="29" spans="1:8" x14ac:dyDescent="0.2">
      <c r="A29" s="23"/>
      <c r="B29" s="24" t="s">
        <v>116</v>
      </c>
      <c r="C29" s="25">
        <v>0.35257270693512299</v>
      </c>
      <c r="D29" s="26">
        <v>1</v>
      </c>
      <c r="E29" s="27">
        <v>99924.35868407361</v>
      </c>
      <c r="F29" s="27">
        <f t="shared" si="0"/>
        <v>55.886106646573609</v>
      </c>
    </row>
    <row r="30" spans="1:8" s="6" customFormat="1" x14ac:dyDescent="0.2">
      <c r="A30" s="17" t="s">
        <v>29</v>
      </c>
      <c r="B30" s="18"/>
      <c r="C30" s="19">
        <v>4.5562136465324397</v>
      </c>
      <c r="D30" s="20">
        <v>6</v>
      </c>
      <c r="E30" s="27"/>
      <c r="F30" s="27"/>
    </row>
    <row r="31" spans="1:8" s="6" customFormat="1" x14ac:dyDescent="0.2">
      <c r="A31" s="18"/>
      <c r="B31" s="22" t="s">
        <v>19</v>
      </c>
      <c r="C31" s="19">
        <v>1.1189485458613</v>
      </c>
      <c r="D31" s="20">
        <v>1</v>
      </c>
      <c r="E31" s="27"/>
      <c r="F31" s="27"/>
    </row>
    <row r="32" spans="1:8" x14ac:dyDescent="0.2">
      <c r="A32" s="23"/>
      <c r="B32" s="24" t="s">
        <v>26</v>
      </c>
      <c r="C32" s="25">
        <v>1.1189485458613</v>
      </c>
      <c r="D32" s="26">
        <v>1</v>
      </c>
      <c r="E32" s="27">
        <v>47505.104727656377</v>
      </c>
      <c r="F32" s="27">
        <f t="shared" si="0"/>
        <v>26.568850518823478</v>
      </c>
    </row>
    <row r="33" spans="1:6" s="6" customFormat="1" x14ac:dyDescent="0.2">
      <c r="A33" s="18"/>
      <c r="B33" s="22" t="s">
        <v>30</v>
      </c>
      <c r="C33" s="19">
        <v>2.658517897091722</v>
      </c>
      <c r="D33" s="20">
        <v>4</v>
      </c>
      <c r="E33" s="27"/>
      <c r="F33" s="27"/>
    </row>
    <row r="34" spans="1:6" x14ac:dyDescent="0.2">
      <c r="A34" s="23"/>
      <c r="B34" s="24" t="s">
        <v>31</v>
      </c>
      <c r="C34" s="25">
        <v>2.658517897091722</v>
      </c>
      <c r="D34" s="26">
        <v>4</v>
      </c>
      <c r="E34" s="27">
        <v>55736.166443000533</v>
      </c>
      <c r="F34" s="27">
        <f t="shared" si="0"/>
        <v>31.172352596756451</v>
      </c>
    </row>
    <row r="35" spans="1:6" s="6" customFormat="1" x14ac:dyDescent="0.2">
      <c r="A35" s="18"/>
      <c r="B35" s="22" t="s">
        <v>27</v>
      </c>
      <c r="C35" s="19">
        <v>0.77874720357941796</v>
      </c>
      <c r="D35" s="20">
        <v>1</v>
      </c>
      <c r="E35" s="27"/>
      <c r="F35" s="27"/>
    </row>
    <row r="36" spans="1:6" x14ac:dyDescent="0.2">
      <c r="A36" s="23"/>
      <c r="B36" s="24" t="s">
        <v>32</v>
      </c>
      <c r="C36" s="25">
        <v>0.77874720357941796</v>
      </c>
      <c r="D36" s="26">
        <v>1</v>
      </c>
      <c r="E36" s="27">
        <v>105384.89019643833</v>
      </c>
      <c r="F36" s="27">
        <f t="shared" si="0"/>
        <v>58.940095188164612</v>
      </c>
    </row>
    <row r="37" spans="1:6" s="6" customFormat="1" x14ac:dyDescent="0.2">
      <c r="A37" s="17" t="s">
        <v>33</v>
      </c>
      <c r="B37" s="18"/>
      <c r="C37" s="19">
        <v>4.0947874720357937</v>
      </c>
      <c r="D37" s="20">
        <v>11</v>
      </c>
      <c r="E37" s="27"/>
      <c r="F37" s="27"/>
    </row>
    <row r="38" spans="1:6" s="6" customFormat="1" x14ac:dyDescent="0.2">
      <c r="A38" s="18"/>
      <c r="B38" s="22" t="s">
        <v>23</v>
      </c>
      <c r="C38" s="19">
        <v>0.32885906040268498</v>
      </c>
      <c r="D38" s="20">
        <v>1</v>
      </c>
      <c r="E38" s="27"/>
      <c r="F38" s="27"/>
    </row>
    <row r="39" spans="1:6" x14ac:dyDescent="0.2">
      <c r="A39" s="23" t="s">
        <v>33</v>
      </c>
      <c r="B39" s="24" t="s">
        <v>34</v>
      </c>
      <c r="C39" s="25">
        <v>0.32885906040268498</v>
      </c>
      <c r="D39" s="26">
        <v>1</v>
      </c>
      <c r="E39" s="27">
        <v>121787.29917599984</v>
      </c>
      <c r="F39" s="27">
        <f t="shared" si="0"/>
        <v>68.113701999999904</v>
      </c>
    </row>
    <row r="40" spans="1:6" s="6" customFormat="1" x14ac:dyDescent="0.2">
      <c r="A40" s="18"/>
      <c r="B40" s="22" t="s">
        <v>35</v>
      </c>
      <c r="C40" s="19">
        <v>2.6719463087248307</v>
      </c>
      <c r="D40" s="20">
        <v>5</v>
      </c>
      <c r="E40" s="27"/>
      <c r="F40" s="27"/>
    </row>
    <row r="41" spans="1:6" x14ac:dyDescent="0.2">
      <c r="A41" s="23"/>
      <c r="B41" s="24" t="s">
        <v>131</v>
      </c>
      <c r="C41" s="25">
        <v>0.54666666666666597</v>
      </c>
      <c r="D41" s="26">
        <v>1</v>
      </c>
      <c r="E41" s="27">
        <v>81684.639018292772</v>
      </c>
      <c r="F41" s="27">
        <f t="shared" si="0"/>
        <v>45.684921151170457</v>
      </c>
    </row>
    <row r="42" spans="1:6" x14ac:dyDescent="0.2">
      <c r="A42" s="23"/>
      <c r="B42" s="24" t="s">
        <v>36</v>
      </c>
      <c r="C42" s="25">
        <v>0.83221476510067105</v>
      </c>
      <c r="D42" s="26">
        <v>1</v>
      </c>
      <c r="E42" s="27">
        <v>122790.83740558065</v>
      </c>
      <c r="F42" s="27">
        <f t="shared" si="0"/>
        <v>68.674964991935482</v>
      </c>
    </row>
    <row r="43" spans="1:6" x14ac:dyDescent="0.2">
      <c r="A43" s="23"/>
      <c r="B43" s="24" t="s">
        <v>37</v>
      </c>
      <c r="C43" s="25">
        <v>1.2930648769574939</v>
      </c>
      <c r="D43" s="26">
        <v>3</v>
      </c>
      <c r="E43" s="27">
        <v>112926.16712595159</v>
      </c>
      <c r="F43" s="27">
        <f t="shared" si="0"/>
        <v>63.15781159169552</v>
      </c>
    </row>
    <row r="44" spans="1:6" s="6" customFormat="1" x14ac:dyDescent="0.2">
      <c r="A44" s="18"/>
      <c r="B44" s="22" t="s">
        <v>15</v>
      </c>
      <c r="C44" s="19">
        <v>9.4407158836689001E-2</v>
      </c>
      <c r="D44" s="20">
        <v>1</v>
      </c>
      <c r="E44" s="27"/>
      <c r="F44" s="27"/>
    </row>
    <row r="45" spans="1:6" x14ac:dyDescent="0.2">
      <c r="A45" s="23"/>
      <c r="B45" s="24" t="s">
        <v>128</v>
      </c>
      <c r="C45" s="25">
        <v>9.4407158836689001E-2</v>
      </c>
      <c r="D45" s="26">
        <v>1</v>
      </c>
      <c r="E45" s="27">
        <v>166833.03702895742</v>
      </c>
      <c r="F45" s="27">
        <f t="shared" si="0"/>
        <v>93.307067689573501</v>
      </c>
    </row>
    <row r="46" spans="1:6" s="6" customFormat="1" x14ac:dyDescent="0.2">
      <c r="A46" s="18"/>
      <c r="B46" s="22" t="s">
        <v>45</v>
      </c>
      <c r="C46" s="19">
        <v>0.32731543624161041</v>
      </c>
      <c r="D46" s="20">
        <v>2</v>
      </c>
      <c r="E46" s="27"/>
      <c r="F46" s="27"/>
    </row>
    <row r="47" spans="1:6" x14ac:dyDescent="0.2">
      <c r="A47" s="23"/>
      <c r="B47" s="24" t="s">
        <v>61</v>
      </c>
      <c r="C47" s="25">
        <v>0.32731543624161041</v>
      </c>
      <c r="D47" s="26">
        <v>2</v>
      </c>
      <c r="E47" s="27">
        <v>169158.74399253653</v>
      </c>
      <c r="F47" s="27">
        <f t="shared" si="0"/>
        <v>94.607798653543924</v>
      </c>
    </row>
    <row r="48" spans="1:6" s="6" customFormat="1" x14ac:dyDescent="0.2">
      <c r="A48" s="18"/>
      <c r="B48" s="22" t="s">
        <v>27</v>
      </c>
      <c r="C48" s="19">
        <v>0.67225950782997801</v>
      </c>
      <c r="D48" s="20">
        <v>2</v>
      </c>
      <c r="E48" s="27"/>
      <c r="F48" s="27"/>
    </row>
    <row r="49" spans="1:6" x14ac:dyDescent="0.2">
      <c r="A49" s="23"/>
      <c r="B49" s="24" t="s">
        <v>39</v>
      </c>
      <c r="C49" s="25">
        <v>0.67225950782997801</v>
      </c>
      <c r="D49" s="26">
        <v>2</v>
      </c>
      <c r="E49" s="27">
        <v>129591.64332419292</v>
      </c>
      <c r="F49" s="27">
        <f t="shared" si="0"/>
        <v>72.478547720465841</v>
      </c>
    </row>
    <row r="50" spans="1:6" s="6" customFormat="1" x14ac:dyDescent="0.2">
      <c r="A50" s="17" t="s">
        <v>40</v>
      </c>
      <c r="B50" s="18"/>
      <c r="C50" s="19">
        <v>10.080089485458613</v>
      </c>
      <c r="D50" s="20">
        <v>14</v>
      </c>
      <c r="E50" s="27"/>
      <c r="F50" s="27"/>
    </row>
    <row r="51" spans="1:6" s="6" customFormat="1" x14ac:dyDescent="0.2">
      <c r="A51" s="18"/>
      <c r="B51" s="22" t="s">
        <v>23</v>
      </c>
      <c r="C51" s="19">
        <v>0.94407158836688898</v>
      </c>
      <c r="D51" s="20">
        <v>1</v>
      </c>
      <c r="E51" s="27"/>
      <c r="F51" s="27"/>
    </row>
    <row r="52" spans="1:6" x14ac:dyDescent="0.2">
      <c r="A52" s="23"/>
      <c r="B52" s="24" t="s">
        <v>66</v>
      </c>
      <c r="C52" s="25">
        <v>0.94407158836688898</v>
      </c>
      <c r="D52" s="26">
        <v>1</v>
      </c>
      <c r="E52" s="27">
        <v>86523.38714620391</v>
      </c>
      <c r="F52" s="27">
        <f t="shared" si="0"/>
        <v>48.391156122037984</v>
      </c>
    </row>
    <row r="53" spans="1:6" s="6" customFormat="1" x14ac:dyDescent="0.2">
      <c r="A53" s="18"/>
      <c r="B53" s="22" t="s">
        <v>95</v>
      </c>
      <c r="C53" s="19">
        <v>0.73378076062639797</v>
      </c>
      <c r="D53" s="20">
        <v>1</v>
      </c>
      <c r="E53" s="27"/>
      <c r="F53" s="27"/>
    </row>
    <row r="54" spans="1:6" x14ac:dyDescent="0.2">
      <c r="A54" s="23"/>
      <c r="B54" s="24" t="s">
        <v>96</v>
      </c>
      <c r="C54" s="25">
        <v>0.73378076062639797</v>
      </c>
      <c r="D54" s="26">
        <v>1</v>
      </c>
      <c r="E54" s="27">
        <v>75168.954112280335</v>
      </c>
      <c r="F54" s="27">
        <f t="shared" si="0"/>
        <v>42.040802076219428</v>
      </c>
    </row>
    <row r="55" spans="1:6" s="6" customFormat="1" x14ac:dyDescent="0.2">
      <c r="A55" s="18"/>
      <c r="B55" s="22" t="s">
        <v>41</v>
      </c>
      <c r="C55" s="19">
        <v>5.3977628635346742</v>
      </c>
      <c r="D55" s="20">
        <v>8</v>
      </c>
      <c r="E55" s="27"/>
      <c r="F55" s="27"/>
    </row>
    <row r="56" spans="1:6" x14ac:dyDescent="0.2">
      <c r="A56" s="23"/>
      <c r="B56" s="24" t="s">
        <v>147</v>
      </c>
      <c r="C56" s="25">
        <v>0.15212527964205799</v>
      </c>
      <c r="D56" s="26">
        <v>1</v>
      </c>
      <c r="E56" s="27">
        <v>134464.89359382368</v>
      </c>
      <c r="F56" s="27">
        <f t="shared" si="0"/>
        <v>75.204079191176561</v>
      </c>
    </row>
    <row r="57" spans="1:6" x14ac:dyDescent="0.2">
      <c r="A57" s="23"/>
      <c r="B57" s="24" t="s">
        <v>43</v>
      </c>
      <c r="C57" s="25">
        <v>0.63310961968680102</v>
      </c>
      <c r="D57" s="26">
        <v>1</v>
      </c>
      <c r="E57" s="27">
        <v>153445.69637412738</v>
      </c>
      <c r="F57" s="27">
        <f t="shared" si="0"/>
        <v>85.819740701413522</v>
      </c>
    </row>
    <row r="58" spans="1:6" x14ac:dyDescent="0.2">
      <c r="A58" s="23"/>
      <c r="B58" s="24" t="s">
        <v>44</v>
      </c>
      <c r="C58" s="25">
        <v>4.6125279642058148</v>
      </c>
      <c r="D58" s="26">
        <v>6</v>
      </c>
      <c r="E58" s="27">
        <v>118285.09173189163</v>
      </c>
      <c r="F58" s="27">
        <f t="shared" si="0"/>
        <v>66.154973004413662</v>
      </c>
    </row>
    <row r="59" spans="1:6" s="6" customFormat="1" x14ac:dyDescent="0.2">
      <c r="A59" s="18"/>
      <c r="B59" s="22" t="s">
        <v>15</v>
      </c>
      <c r="C59" s="19">
        <v>0.61968680089485495</v>
      </c>
      <c r="D59" s="20">
        <v>1</v>
      </c>
      <c r="E59" s="27"/>
      <c r="F59" s="27"/>
    </row>
    <row r="60" spans="1:6" x14ac:dyDescent="0.2">
      <c r="A60" s="23"/>
      <c r="B60" s="24" t="s">
        <v>17</v>
      </c>
      <c r="C60" s="25">
        <v>0.61968680089485495</v>
      </c>
      <c r="D60" s="26">
        <v>1</v>
      </c>
      <c r="E60" s="27">
        <v>168074.77828089538</v>
      </c>
      <c r="F60" s="27">
        <f t="shared" si="0"/>
        <v>94.001553848375494</v>
      </c>
    </row>
    <row r="61" spans="1:6" s="6" customFormat="1" ht="14" customHeight="1" x14ac:dyDescent="0.2">
      <c r="A61" s="18"/>
      <c r="B61" s="22" t="s">
        <v>45</v>
      </c>
      <c r="C61" s="19">
        <v>1.3512304250559248</v>
      </c>
      <c r="D61" s="20">
        <v>2</v>
      </c>
      <c r="E61" s="27"/>
      <c r="F61" s="27"/>
    </row>
    <row r="62" spans="1:6" x14ac:dyDescent="0.2">
      <c r="A62" s="23"/>
      <c r="B62" s="24" t="s">
        <v>46</v>
      </c>
      <c r="C62" s="25">
        <v>1.3512304250559248</v>
      </c>
      <c r="D62" s="26">
        <v>2</v>
      </c>
      <c r="E62" s="27">
        <v>122783.56229370239</v>
      </c>
      <c r="F62" s="27">
        <f t="shared" si="0"/>
        <v>68.670896137417444</v>
      </c>
    </row>
    <row r="63" spans="1:6" s="6" customFormat="1" x14ac:dyDescent="0.2">
      <c r="A63" s="18"/>
      <c r="B63" s="22" t="s">
        <v>27</v>
      </c>
      <c r="C63" s="19">
        <v>1.0335570469798701</v>
      </c>
      <c r="D63" s="20">
        <v>1</v>
      </c>
      <c r="E63" s="27"/>
      <c r="F63" s="27"/>
    </row>
    <row r="64" spans="1:6" x14ac:dyDescent="0.2">
      <c r="A64" s="23"/>
      <c r="B64" s="24" t="s">
        <v>119</v>
      </c>
      <c r="C64" s="25">
        <v>1.0335570469798701</v>
      </c>
      <c r="D64" s="26">
        <v>1</v>
      </c>
      <c r="E64" s="27">
        <v>128271.07008306438</v>
      </c>
      <c r="F64" s="27">
        <f t="shared" si="0"/>
        <v>71.739972082250773</v>
      </c>
    </row>
    <row r="65" spans="1:6" s="6" customFormat="1" x14ac:dyDescent="0.2">
      <c r="A65" s="17" t="s">
        <v>47</v>
      </c>
      <c r="B65" s="18"/>
      <c r="C65" s="19">
        <v>4.5821232898812614</v>
      </c>
      <c r="D65" s="20">
        <v>34</v>
      </c>
      <c r="E65" s="27"/>
      <c r="F65" s="27"/>
    </row>
    <row r="66" spans="1:6" s="6" customFormat="1" x14ac:dyDescent="0.2">
      <c r="A66" s="18"/>
      <c r="B66" s="22" t="s">
        <v>23</v>
      </c>
      <c r="C66" s="19">
        <v>0.65719239373601801</v>
      </c>
      <c r="D66" s="20">
        <v>2</v>
      </c>
      <c r="E66" s="27"/>
      <c r="F66" s="27"/>
    </row>
    <row r="67" spans="1:6" s="7" customFormat="1" x14ac:dyDescent="0.2">
      <c r="A67" s="29"/>
      <c r="B67" s="34" t="s">
        <v>48</v>
      </c>
      <c r="C67" s="31">
        <v>0.29989373601789698</v>
      </c>
      <c r="D67" s="32">
        <v>1</v>
      </c>
      <c r="E67" s="27">
        <v>108324.18095608812</v>
      </c>
      <c r="F67" s="27">
        <f t="shared" si="0"/>
        <v>60.583993823315502</v>
      </c>
    </row>
    <row r="68" spans="1:6" x14ac:dyDescent="0.2">
      <c r="A68" s="23"/>
      <c r="B68" s="24" t="s">
        <v>49</v>
      </c>
      <c r="C68" s="25">
        <v>0.35729865771812103</v>
      </c>
      <c r="D68" s="26">
        <v>1</v>
      </c>
      <c r="E68" s="27">
        <v>107573.20679419574</v>
      </c>
      <c r="F68" s="27">
        <f t="shared" si="0"/>
        <v>60.163985902794039</v>
      </c>
    </row>
    <row r="69" spans="1:6" s="6" customFormat="1" x14ac:dyDescent="0.2">
      <c r="A69" s="18"/>
      <c r="B69" s="22" t="s">
        <v>35</v>
      </c>
      <c r="C69" s="19">
        <v>1.0100671140939599</v>
      </c>
      <c r="D69" s="20">
        <v>2</v>
      </c>
      <c r="E69" s="27">
        <v>88864.743993289012</v>
      </c>
      <c r="F69" s="27">
        <f t="shared" si="0"/>
        <v>49.700639817275736</v>
      </c>
    </row>
    <row r="70" spans="1:6" x14ac:dyDescent="0.2">
      <c r="A70" s="23"/>
      <c r="B70" s="24" t="s">
        <v>50</v>
      </c>
      <c r="C70" s="25">
        <v>1.0100671140939599</v>
      </c>
      <c r="D70" s="26">
        <v>2</v>
      </c>
      <c r="E70" s="27">
        <v>88864.743993289012</v>
      </c>
      <c r="F70" s="27">
        <f t="shared" si="0"/>
        <v>49.700639817275736</v>
      </c>
    </row>
    <row r="71" spans="1:6" s="6" customFormat="1" x14ac:dyDescent="0.2">
      <c r="A71" s="18"/>
      <c r="B71" s="22" t="s">
        <v>52</v>
      </c>
      <c r="C71" s="19">
        <v>2.2691275167785245</v>
      </c>
      <c r="D71" s="20">
        <v>20</v>
      </c>
      <c r="E71" s="27"/>
      <c r="F71" s="27"/>
    </row>
    <row r="72" spans="1:6" x14ac:dyDescent="0.2">
      <c r="A72" s="23"/>
      <c r="B72" s="24" t="s">
        <v>53</v>
      </c>
      <c r="C72" s="25">
        <v>2.2371364653243801E-2</v>
      </c>
      <c r="D72" s="26">
        <v>1</v>
      </c>
      <c r="E72" s="27">
        <v>152490.31808640031</v>
      </c>
      <c r="F72" s="27">
        <f t="shared" si="0"/>
        <v>85.285412800000174</v>
      </c>
    </row>
    <row r="73" spans="1:6" x14ac:dyDescent="0.2">
      <c r="A73" s="23"/>
      <c r="B73" s="24" t="s">
        <v>54</v>
      </c>
      <c r="C73" s="25">
        <v>1.3982102908277399E-2</v>
      </c>
      <c r="D73" s="26">
        <v>1</v>
      </c>
      <c r="E73" s="27">
        <v>150601.86538560005</v>
      </c>
      <c r="F73" s="27">
        <f t="shared" si="0"/>
        <v>84.229231200000029</v>
      </c>
    </row>
    <row r="74" spans="1:6" x14ac:dyDescent="0.2">
      <c r="A74" s="23"/>
      <c r="B74" s="24" t="s">
        <v>55</v>
      </c>
      <c r="C74" s="25">
        <v>1.2304250559284099E-2</v>
      </c>
      <c r="D74" s="26">
        <v>1</v>
      </c>
      <c r="E74" s="27">
        <v>130849.18713600015</v>
      </c>
      <c r="F74" s="27">
        <f t="shared" si="0"/>
        <v>73.181872000000084</v>
      </c>
    </row>
    <row r="75" spans="1:6" x14ac:dyDescent="0.2">
      <c r="A75" s="23"/>
      <c r="B75" s="24" t="s">
        <v>56</v>
      </c>
      <c r="C75" s="25">
        <v>0.1319910514541387</v>
      </c>
      <c r="D75" s="26">
        <v>3</v>
      </c>
      <c r="E75" s="27">
        <v>126702.79031613558</v>
      </c>
      <c r="F75" s="27">
        <f t="shared" ref="F75:F138" si="1">E75/1788</f>
        <v>70.862858118644056</v>
      </c>
    </row>
    <row r="76" spans="1:6" x14ac:dyDescent="0.2">
      <c r="A76" s="23"/>
      <c r="B76" s="24" t="s">
        <v>57</v>
      </c>
      <c r="C76" s="25">
        <v>0.855704697986577</v>
      </c>
      <c r="D76" s="26">
        <v>2</v>
      </c>
      <c r="E76" s="27">
        <v>98794.643171780393</v>
      </c>
      <c r="F76" s="27">
        <f t="shared" si="1"/>
        <v>55.254274704575167</v>
      </c>
    </row>
    <row r="77" spans="1:6" x14ac:dyDescent="0.2">
      <c r="A77" s="23"/>
      <c r="B77" s="24" t="s">
        <v>124</v>
      </c>
      <c r="C77" s="25">
        <v>8.6689038031319887E-2</v>
      </c>
      <c r="D77" s="26">
        <v>3</v>
      </c>
      <c r="E77" s="27">
        <v>135568.73098250324</v>
      </c>
      <c r="F77" s="27">
        <f t="shared" si="1"/>
        <v>75.821437909677428</v>
      </c>
    </row>
    <row r="78" spans="1:6" x14ac:dyDescent="0.2">
      <c r="A78" s="23"/>
      <c r="B78" s="24" t="s">
        <v>58</v>
      </c>
      <c r="C78" s="25">
        <v>1.1460850111856835</v>
      </c>
      <c r="D78" s="26">
        <v>9</v>
      </c>
      <c r="E78" s="27">
        <v>117236.20325423761</v>
      </c>
      <c r="F78" s="27">
        <f t="shared" si="1"/>
        <v>65.568346339059062</v>
      </c>
    </row>
    <row r="79" spans="1:6" s="6" customFormat="1" x14ac:dyDescent="0.2">
      <c r="A79" s="18"/>
      <c r="B79" s="22" t="s">
        <v>15</v>
      </c>
      <c r="C79" s="19">
        <v>8.9485458612975407E-3</v>
      </c>
      <c r="D79" s="20">
        <v>1</v>
      </c>
      <c r="E79" s="27"/>
      <c r="F79" s="27"/>
    </row>
    <row r="80" spans="1:6" x14ac:dyDescent="0.2">
      <c r="A80" s="23"/>
      <c r="B80" s="24" t="s">
        <v>59</v>
      </c>
      <c r="C80" s="25">
        <v>8.9485458612975407E-3</v>
      </c>
      <c r="D80" s="26">
        <v>1</v>
      </c>
      <c r="E80" s="27">
        <v>166693.98839999994</v>
      </c>
      <c r="F80" s="27">
        <f t="shared" si="1"/>
        <v>93.229299999999967</v>
      </c>
    </row>
    <row r="81" spans="1:6" x14ac:dyDescent="0.2">
      <c r="A81" s="23"/>
      <c r="B81" s="22" t="s">
        <v>45</v>
      </c>
      <c r="C81" s="19">
        <v>7.9166666666666705E-2</v>
      </c>
      <c r="D81" s="20">
        <v>1</v>
      </c>
      <c r="E81" s="27"/>
      <c r="F81" s="27"/>
    </row>
    <row r="82" spans="1:6" x14ac:dyDescent="0.2">
      <c r="A82" s="23"/>
      <c r="B82" s="24" t="s">
        <v>46</v>
      </c>
      <c r="C82" s="25">
        <v>7.9166666666666705E-2</v>
      </c>
      <c r="D82" s="26">
        <v>1</v>
      </c>
      <c r="E82" s="27">
        <v>145292.12407578941</v>
      </c>
      <c r="F82" s="27">
        <f t="shared" si="1"/>
        <v>81.259577223595869</v>
      </c>
    </row>
    <row r="83" spans="1:6" s="6" customFormat="1" x14ac:dyDescent="0.2">
      <c r="A83" s="18"/>
      <c r="B83" s="22" t="s">
        <v>62</v>
      </c>
      <c r="C83" s="19">
        <v>0.18569711538461511</v>
      </c>
      <c r="D83" s="20">
        <v>2</v>
      </c>
      <c r="E83" s="27"/>
      <c r="F83" s="27"/>
    </row>
    <row r="84" spans="1:6" x14ac:dyDescent="0.2">
      <c r="A84" s="23"/>
      <c r="B84" s="24" t="s">
        <v>110</v>
      </c>
      <c r="C84" s="25">
        <v>0.18569711538461511</v>
      </c>
      <c r="D84" s="26">
        <v>2</v>
      </c>
      <c r="E84" s="27">
        <v>217338.80538967019</v>
      </c>
      <c r="F84" s="27">
        <f t="shared" si="1"/>
        <v>121.55414171681778</v>
      </c>
    </row>
    <row r="85" spans="1:6" s="6" customFormat="1" x14ac:dyDescent="0.2">
      <c r="A85" s="18"/>
      <c r="B85" s="22" t="s">
        <v>27</v>
      </c>
      <c r="C85" s="19">
        <v>0.37192393736017898</v>
      </c>
      <c r="D85" s="20">
        <v>6</v>
      </c>
      <c r="E85" s="27"/>
      <c r="F85" s="27"/>
    </row>
    <row r="86" spans="1:6" x14ac:dyDescent="0.2">
      <c r="A86" s="23"/>
      <c r="B86" s="24" t="s">
        <v>125</v>
      </c>
      <c r="C86" s="25">
        <v>4.6979865771812075E-2</v>
      </c>
      <c r="D86" s="26">
        <v>3</v>
      </c>
      <c r="E86" s="27">
        <v>124087.39919171427</v>
      </c>
      <c r="F86" s="27">
        <f t="shared" si="1"/>
        <v>69.400111404761901</v>
      </c>
    </row>
    <row r="87" spans="1:6" x14ac:dyDescent="0.2">
      <c r="A87" s="23"/>
      <c r="B87" s="24" t="s">
        <v>64</v>
      </c>
      <c r="C87" s="25">
        <v>0.1157718120805369</v>
      </c>
      <c r="D87" s="26">
        <v>2</v>
      </c>
      <c r="E87" s="27">
        <v>136740.63034434782</v>
      </c>
      <c r="F87" s="27">
        <f t="shared" si="1"/>
        <v>76.476862608695654</v>
      </c>
    </row>
    <row r="88" spans="1:6" x14ac:dyDescent="0.2">
      <c r="A88" s="23"/>
      <c r="B88" s="24" t="s">
        <v>126</v>
      </c>
      <c r="C88" s="25">
        <v>0.20917225950783</v>
      </c>
      <c r="D88" s="26">
        <v>1</v>
      </c>
      <c r="E88" s="27">
        <v>118025.90074844916</v>
      </c>
      <c r="F88" s="27">
        <f t="shared" si="1"/>
        <v>66.010011604278048</v>
      </c>
    </row>
    <row r="89" spans="1:6" s="6" customFormat="1" x14ac:dyDescent="0.2">
      <c r="A89" s="17" t="s">
        <v>65</v>
      </c>
      <c r="B89" s="18"/>
      <c r="C89" s="19">
        <v>9.0572120762347268</v>
      </c>
      <c r="D89" s="20">
        <v>33</v>
      </c>
      <c r="E89" s="27"/>
      <c r="F89" s="27"/>
    </row>
    <row r="90" spans="1:6" s="6" customFormat="1" x14ac:dyDescent="0.2">
      <c r="A90" s="18"/>
      <c r="B90" s="22" t="s">
        <v>23</v>
      </c>
      <c r="C90" s="19">
        <v>4.1898322147651017</v>
      </c>
      <c r="D90" s="20">
        <v>11</v>
      </c>
      <c r="E90" s="27"/>
      <c r="F90" s="27"/>
    </row>
    <row r="91" spans="1:6" x14ac:dyDescent="0.2">
      <c r="A91" s="23"/>
      <c r="B91" s="24" t="s">
        <v>81</v>
      </c>
      <c r="C91" s="25">
        <v>0.38993288590604003</v>
      </c>
      <c r="D91" s="26">
        <v>1</v>
      </c>
      <c r="E91" s="27">
        <v>87152.546831325337</v>
      </c>
      <c r="F91" s="27">
        <f t="shared" si="1"/>
        <v>48.74303514056227</v>
      </c>
    </row>
    <row r="92" spans="1:6" x14ac:dyDescent="0.2">
      <c r="A92" s="23"/>
      <c r="B92" s="24" t="s">
        <v>66</v>
      </c>
      <c r="C92" s="25">
        <v>0.82276286353467609</v>
      </c>
      <c r="D92" s="26">
        <v>4</v>
      </c>
      <c r="E92" s="27">
        <v>85610.452802153435</v>
      </c>
      <c r="F92" s="27">
        <f t="shared" si="1"/>
        <v>47.880566444157402</v>
      </c>
    </row>
    <row r="93" spans="1:6" x14ac:dyDescent="0.2">
      <c r="A93" s="23"/>
      <c r="B93" s="24" t="s">
        <v>67</v>
      </c>
      <c r="C93" s="25">
        <v>1.0485011185682329</v>
      </c>
      <c r="D93" s="26">
        <v>2</v>
      </c>
      <c r="E93" s="27">
        <v>85477.069270449007</v>
      </c>
      <c r="F93" s="27">
        <f t="shared" si="1"/>
        <v>47.805967153494969</v>
      </c>
    </row>
    <row r="94" spans="1:6" x14ac:dyDescent="0.2">
      <c r="A94" s="23"/>
      <c r="B94" s="24" t="s">
        <v>68</v>
      </c>
      <c r="C94" s="25">
        <v>0.39977628635346701</v>
      </c>
      <c r="D94" s="26">
        <v>1</v>
      </c>
      <c r="E94" s="27">
        <v>96075.783039418136</v>
      </c>
      <c r="F94" s="27">
        <f t="shared" si="1"/>
        <v>53.733659418019094</v>
      </c>
    </row>
    <row r="95" spans="1:6" x14ac:dyDescent="0.2">
      <c r="A95" s="23"/>
      <c r="B95" s="24" t="s">
        <v>34</v>
      </c>
      <c r="C95" s="25">
        <v>1.5288590604026862</v>
      </c>
      <c r="D95" s="26">
        <v>3</v>
      </c>
      <c r="E95" s="27">
        <v>102966.61336626853</v>
      </c>
      <c r="F95" s="27">
        <f t="shared" si="1"/>
        <v>57.587591368159131</v>
      </c>
    </row>
    <row r="96" spans="1:6" s="6" customFormat="1" x14ac:dyDescent="0.2">
      <c r="A96" s="18"/>
      <c r="B96" s="22" t="s">
        <v>35</v>
      </c>
      <c r="C96" s="19">
        <v>0.58036912751677905</v>
      </c>
      <c r="D96" s="20">
        <v>1</v>
      </c>
      <c r="E96" s="27"/>
      <c r="F96" s="27"/>
    </row>
    <row r="97" spans="1:6" x14ac:dyDescent="0.2">
      <c r="A97" s="23" t="s">
        <v>73</v>
      </c>
      <c r="B97" s="24" t="s">
        <v>69</v>
      </c>
      <c r="C97" s="25">
        <v>0.58036912751677905</v>
      </c>
      <c r="D97" s="26">
        <v>1</v>
      </c>
      <c r="E97" s="27">
        <v>106949.87144402417</v>
      </c>
      <c r="F97" s="27">
        <f t="shared" si="1"/>
        <v>59.815364342295396</v>
      </c>
    </row>
    <row r="98" spans="1:6" x14ac:dyDescent="0.2">
      <c r="A98" s="23"/>
      <c r="B98" s="28" t="s">
        <v>19</v>
      </c>
      <c r="C98" s="25">
        <v>2.39423076923077E-2</v>
      </c>
      <c r="D98" s="26">
        <v>1</v>
      </c>
      <c r="E98" s="27">
        <v>57904.861211244948</v>
      </c>
      <c r="F98" s="27">
        <f t="shared" si="1"/>
        <v>32.385269133805899</v>
      </c>
    </row>
    <row r="99" spans="1:6" x14ac:dyDescent="0.2">
      <c r="A99" s="23"/>
      <c r="B99" s="24" t="s">
        <v>26</v>
      </c>
      <c r="C99" s="25">
        <v>2.39423076923077E-2</v>
      </c>
      <c r="D99" s="26">
        <v>1</v>
      </c>
      <c r="E99" s="27">
        <v>57904.861211244948</v>
      </c>
      <c r="F99" s="27">
        <f t="shared" si="1"/>
        <v>32.385269133805899</v>
      </c>
    </row>
    <row r="100" spans="1:6" s="6" customFormat="1" x14ac:dyDescent="0.2">
      <c r="A100" s="18"/>
      <c r="B100" s="22" t="s">
        <v>15</v>
      </c>
      <c r="C100" s="19">
        <v>0.91498881431767298</v>
      </c>
      <c r="D100" s="20">
        <v>3</v>
      </c>
      <c r="E100" s="27"/>
      <c r="F100" s="27"/>
    </row>
    <row r="101" spans="1:6" x14ac:dyDescent="0.2">
      <c r="A101" s="23"/>
      <c r="B101" s="24" t="s">
        <v>70</v>
      </c>
      <c r="C101" s="25">
        <v>0.10111856823266201</v>
      </c>
      <c r="D101" s="26">
        <v>1</v>
      </c>
      <c r="E101" s="27">
        <v>157990.62072597371</v>
      </c>
      <c r="F101" s="27">
        <f t="shared" si="1"/>
        <v>88.361644701327577</v>
      </c>
    </row>
    <row r="102" spans="1:6" x14ac:dyDescent="0.2">
      <c r="A102" s="23"/>
      <c r="B102" s="24" t="s">
        <v>127</v>
      </c>
      <c r="C102" s="25">
        <v>0.81387024608501091</v>
      </c>
      <c r="D102" s="26">
        <v>2</v>
      </c>
      <c r="E102" s="27">
        <v>128663.4915451402</v>
      </c>
      <c r="F102" s="27">
        <f t="shared" si="1"/>
        <v>71.9594471728972</v>
      </c>
    </row>
    <row r="103" spans="1:6" s="6" customFormat="1" x14ac:dyDescent="0.2">
      <c r="A103" s="18"/>
      <c r="B103" s="22" t="s">
        <v>104</v>
      </c>
      <c r="C103" s="19">
        <v>0.28298076923076948</v>
      </c>
      <c r="D103" s="20">
        <v>6</v>
      </c>
      <c r="E103" s="27"/>
      <c r="F103" s="27"/>
    </row>
    <row r="104" spans="1:6" x14ac:dyDescent="0.2">
      <c r="A104" s="23"/>
      <c r="B104" s="24" t="s">
        <v>105</v>
      </c>
      <c r="C104" s="25">
        <v>0.28298076923076948</v>
      </c>
      <c r="D104" s="26">
        <v>6</v>
      </c>
      <c r="E104" s="27">
        <v>90131.200983486138</v>
      </c>
      <c r="F104" s="27">
        <f t="shared" si="1"/>
        <v>50.40894909590947</v>
      </c>
    </row>
    <row r="105" spans="1:6" s="6" customFormat="1" x14ac:dyDescent="0.2">
      <c r="A105" s="18"/>
      <c r="B105" s="22" t="s">
        <v>62</v>
      </c>
      <c r="C105" s="19">
        <v>2.5034881044570634</v>
      </c>
      <c r="D105" s="20">
        <v>9</v>
      </c>
      <c r="E105" s="27"/>
      <c r="F105" s="27"/>
    </row>
    <row r="106" spans="1:6" x14ac:dyDescent="0.2">
      <c r="A106" s="23"/>
      <c r="B106" s="24" t="s">
        <v>109</v>
      </c>
      <c r="C106" s="25">
        <v>0.1315865384615385</v>
      </c>
      <c r="D106" s="26">
        <v>5</v>
      </c>
      <c r="E106" s="27">
        <v>59574.82599400801</v>
      </c>
      <c r="F106" s="27">
        <f t="shared" si="1"/>
        <v>33.319253911637588</v>
      </c>
    </row>
    <row r="107" spans="1:6" x14ac:dyDescent="0.2">
      <c r="A107" s="23"/>
      <c r="B107" s="24" t="s">
        <v>71</v>
      </c>
      <c r="C107" s="25">
        <v>0.78031319910514496</v>
      </c>
      <c r="D107" s="26">
        <v>1</v>
      </c>
      <c r="E107" s="27">
        <v>77567.493926043608</v>
      </c>
      <c r="F107" s="27">
        <f t="shared" si="1"/>
        <v>43.382267296444972</v>
      </c>
    </row>
    <row r="108" spans="1:6" x14ac:dyDescent="0.2">
      <c r="A108" s="23"/>
      <c r="B108" s="24" t="s">
        <v>72</v>
      </c>
      <c r="C108" s="25">
        <v>1.5915883668903801</v>
      </c>
      <c r="D108" s="26">
        <v>3</v>
      </c>
      <c r="E108" s="27">
        <v>67811.00439233947</v>
      </c>
      <c r="F108" s="27">
        <f t="shared" si="1"/>
        <v>37.925617669093661</v>
      </c>
    </row>
    <row r="109" spans="1:6" s="6" customFormat="1" x14ac:dyDescent="0.2">
      <c r="A109" s="18"/>
      <c r="B109" s="22" t="s">
        <v>27</v>
      </c>
      <c r="C109" s="19">
        <v>0.56161073825503305</v>
      </c>
      <c r="D109" s="20">
        <v>2</v>
      </c>
      <c r="E109" s="27"/>
      <c r="F109" s="27"/>
    </row>
    <row r="110" spans="1:6" x14ac:dyDescent="0.2">
      <c r="A110" s="23"/>
      <c r="B110" s="24" t="s">
        <v>111</v>
      </c>
      <c r="C110" s="25">
        <v>0.39463087248322098</v>
      </c>
      <c r="D110" s="26">
        <v>1</v>
      </c>
      <c r="E110" s="27">
        <v>132370.63857496614</v>
      </c>
      <c r="F110" s="27">
        <f t="shared" si="1"/>
        <v>74.032795623582857</v>
      </c>
    </row>
    <row r="111" spans="1:6" x14ac:dyDescent="0.2">
      <c r="A111" s="23"/>
      <c r="B111" s="24" t="s">
        <v>112</v>
      </c>
      <c r="C111" s="25">
        <v>0.16697986577181201</v>
      </c>
      <c r="D111" s="26">
        <v>1</v>
      </c>
      <c r="E111" s="27">
        <v>94234.362815353728</v>
      </c>
      <c r="F111" s="27">
        <f t="shared" si="1"/>
        <v>52.70378233520902</v>
      </c>
    </row>
    <row r="112" spans="1:6" s="6" customFormat="1" x14ac:dyDescent="0.2">
      <c r="A112" s="17" t="s">
        <v>73</v>
      </c>
      <c r="B112" s="18"/>
      <c r="C112" s="19">
        <v>12.656085011185676</v>
      </c>
      <c r="D112" s="20">
        <v>26</v>
      </c>
      <c r="E112" s="27"/>
      <c r="F112" s="27"/>
    </row>
    <row r="113" spans="1:6" s="6" customFormat="1" x14ac:dyDescent="0.2">
      <c r="A113" s="18"/>
      <c r="B113" s="22" t="s">
        <v>23</v>
      </c>
      <c r="C113" s="19">
        <v>4.6975391498881391</v>
      </c>
      <c r="D113" s="20">
        <v>8</v>
      </c>
      <c r="E113" s="27"/>
      <c r="F113" s="27"/>
    </row>
    <row r="114" spans="1:6" x14ac:dyDescent="0.2">
      <c r="A114" s="23"/>
      <c r="B114" s="24" t="s">
        <v>83</v>
      </c>
      <c r="C114" s="25">
        <v>0.47337807606263999</v>
      </c>
      <c r="D114" s="26">
        <v>1</v>
      </c>
      <c r="E114" s="27">
        <v>118757.70292446119</v>
      </c>
      <c r="F114" s="27">
        <f t="shared" si="1"/>
        <v>66.419296937618114</v>
      </c>
    </row>
    <row r="115" spans="1:6" x14ac:dyDescent="0.2">
      <c r="A115" s="23"/>
      <c r="B115" s="24" t="s">
        <v>74</v>
      </c>
      <c r="C115" s="25">
        <v>1.04250559284116</v>
      </c>
      <c r="D115" s="26">
        <v>1</v>
      </c>
      <c r="E115" s="27">
        <v>121375.64180078148</v>
      </c>
      <c r="F115" s="27">
        <f t="shared" si="1"/>
        <v>67.883468568669727</v>
      </c>
    </row>
    <row r="116" spans="1:6" x14ac:dyDescent="0.2">
      <c r="A116" s="23"/>
      <c r="B116" s="24" t="s">
        <v>75</v>
      </c>
      <c r="C116" s="25">
        <v>2.6335570469798659</v>
      </c>
      <c r="D116" s="26">
        <v>5</v>
      </c>
      <c r="E116" s="27">
        <v>118545.20797794087</v>
      </c>
      <c r="F116" s="27">
        <f t="shared" si="1"/>
        <v>66.300451889228668</v>
      </c>
    </row>
    <row r="117" spans="1:6" x14ac:dyDescent="0.2">
      <c r="A117" s="23"/>
      <c r="B117" s="24" t="s">
        <v>34</v>
      </c>
      <c r="C117" s="25">
        <v>0.548098434004474</v>
      </c>
      <c r="D117" s="26">
        <v>1</v>
      </c>
      <c r="E117" s="27">
        <v>121787.29917600006</v>
      </c>
      <c r="F117" s="27">
        <f t="shared" si="1"/>
        <v>68.113702000000032</v>
      </c>
    </row>
    <row r="118" spans="1:6" s="6" customFormat="1" x14ac:dyDescent="0.2">
      <c r="A118" s="18"/>
      <c r="B118" s="22" t="s">
        <v>35</v>
      </c>
      <c r="C118" s="19">
        <v>4.2944071588366892</v>
      </c>
      <c r="D118" s="20">
        <v>7</v>
      </c>
      <c r="E118" s="27"/>
      <c r="F118" s="27"/>
    </row>
    <row r="119" spans="1:6" x14ac:dyDescent="0.2">
      <c r="A119" s="23"/>
      <c r="B119" s="24" t="s">
        <v>90</v>
      </c>
      <c r="C119" s="25">
        <v>1.4818791946308729</v>
      </c>
      <c r="D119" s="26">
        <v>2</v>
      </c>
      <c r="E119" s="27">
        <v>74441.695996331488</v>
      </c>
      <c r="F119" s="27">
        <f t="shared" si="1"/>
        <v>41.634058163496356</v>
      </c>
    </row>
    <row r="120" spans="1:6" x14ac:dyDescent="0.2">
      <c r="A120" s="23"/>
      <c r="B120" s="24" t="s">
        <v>36</v>
      </c>
      <c r="C120" s="25">
        <v>1.5798657718120799</v>
      </c>
      <c r="D120" s="26">
        <v>2</v>
      </c>
      <c r="E120" s="27">
        <v>122519.53017754466</v>
      </c>
      <c r="F120" s="27">
        <f t="shared" si="1"/>
        <v>68.523227168649143</v>
      </c>
    </row>
    <row r="121" spans="1:6" x14ac:dyDescent="0.2">
      <c r="A121" s="23"/>
      <c r="B121" s="24" t="s">
        <v>148</v>
      </c>
      <c r="C121" s="25">
        <v>0.22483221476510101</v>
      </c>
      <c r="D121" s="26">
        <v>1</v>
      </c>
      <c r="E121" s="27">
        <v>89147.916053492387</v>
      </c>
      <c r="F121" s="27">
        <f t="shared" si="1"/>
        <v>49.859013452736235</v>
      </c>
    </row>
    <row r="122" spans="1:6" x14ac:dyDescent="0.2">
      <c r="A122" s="23"/>
      <c r="B122" s="24" t="s">
        <v>37</v>
      </c>
      <c r="C122" s="25">
        <v>1.007829977628635</v>
      </c>
      <c r="D122" s="26">
        <v>2</v>
      </c>
      <c r="E122" s="27">
        <v>107877.91392534075</v>
      </c>
      <c r="F122" s="27">
        <f t="shared" si="1"/>
        <v>60.334403761376258</v>
      </c>
    </row>
    <row r="123" spans="1:6" s="6" customFormat="1" x14ac:dyDescent="0.2">
      <c r="A123" s="18"/>
      <c r="B123" s="22" t="s">
        <v>19</v>
      </c>
      <c r="C123" s="19">
        <v>0.89093959731543604</v>
      </c>
      <c r="D123" s="20">
        <v>1</v>
      </c>
      <c r="E123" s="27"/>
      <c r="F123" s="27"/>
    </row>
    <row r="124" spans="1:6" x14ac:dyDescent="0.2">
      <c r="A124" s="23"/>
      <c r="B124" s="24" t="s">
        <v>76</v>
      </c>
      <c r="C124" s="25">
        <v>0.89093959731543604</v>
      </c>
      <c r="D124" s="26">
        <v>1</v>
      </c>
      <c r="E124" s="27">
        <v>54073.696292278728</v>
      </c>
      <c r="F124" s="27">
        <f t="shared" si="1"/>
        <v>30.242559447583183</v>
      </c>
    </row>
    <row r="125" spans="1:6" s="6" customFormat="1" x14ac:dyDescent="0.2">
      <c r="A125" s="18"/>
      <c r="B125" s="22" t="s">
        <v>77</v>
      </c>
      <c r="C125" s="19">
        <v>6.0402684563758399E-2</v>
      </c>
      <c r="D125" s="20">
        <v>1</v>
      </c>
      <c r="E125" s="27">
        <v>198683.44734466661</v>
      </c>
      <c r="F125" s="27">
        <f t="shared" si="1"/>
        <v>111.12049627777775</v>
      </c>
    </row>
    <row r="126" spans="1:6" x14ac:dyDescent="0.2">
      <c r="A126" s="23"/>
      <c r="B126" s="24" t="s">
        <v>77</v>
      </c>
      <c r="C126" s="25">
        <v>6.0402684563758399E-2</v>
      </c>
      <c r="D126" s="26">
        <v>1</v>
      </c>
      <c r="E126" s="27">
        <v>198683.44734466661</v>
      </c>
      <c r="F126" s="27">
        <f t="shared" si="1"/>
        <v>111.12049627777775</v>
      </c>
    </row>
    <row r="127" spans="1:6" s="6" customFormat="1" x14ac:dyDescent="0.2">
      <c r="A127" s="18"/>
      <c r="B127" s="22" t="s">
        <v>15</v>
      </c>
      <c r="C127" s="19">
        <v>1.7518344519015661</v>
      </c>
      <c r="D127" s="20">
        <v>4</v>
      </c>
      <c r="E127" s="27"/>
      <c r="F127" s="27"/>
    </row>
    <row r="128" spans="1:6" x14ac:dyDescent="0.2">
      <c r="A128" s="23"/>
      <c r="B128" s="24" t="s">
        <v>97</v>
      </c>
      <c r="C128" s="25">
        <v>0.44798657718120799</v>
      </c>
      <c r="D128" s="26">
        <v>1</v>
      </c>
      <c r="E128" s="27">
        <v>129231.11756221723</v>
      </c>
      <c r="F128" s="27">
        <f t="shared" si="1"/>
        <v>72.276911388264665</v>
      </c>
    </row>
    <row r="129" spans="1:6" x14ac:dyDescent="0.2">
      <c r="A129" s="23"/>
      <c r="B129" s="24" t="s">
        <v>128</v>
      </c>
      <c r="C129" s="25">
        <v>0.48143176733780801</v>
      </c>
      <c r="D129" s="26">
        <v>1</v>
      </c>
      <c r="E129" s="27">
        <v>166838.14723767643</v>
      </c>
      <c r="F129" s="27">
        <f t="shared" si="1"/>
        <v>93.309925748141183</v>
      </c>
    </row>
    <row r="130" spans="1:6" x14ac:dyDescent="0.2">
      <c r="A130" s="23"/>
      <c r="B130" s="24" t="s">
        <v>59</v>
      </c>
      <c r="C130" s="25">
        <v>0.466711409395973</v>
      </c>
      <c r="D130" s="26">
        <v>1</v>
      </c>
      <c r="E130" s="27">
        <v>186008.19281524306</v>
      </c>
      <c r="F130" s="27">
        <f t="shared" si="1"/>
        <v>104.03142774901737</v>
      </c>
    </row>
    <row r="131" spans="1:6" x14ac:dyDescent="0.2">
      <c r="A131" s="23"/>
      <c r="B131" s="24" t="s">
        <v>78</v>
      </c>
      <c r="C131" s="25">
        <v>0.355704697986577</v>
      </c>
      <c r="D131" s="26">
        <v>1</v>
      </c>
      <c r="E131" s="27">
        <v>169220.11544045291</v>
      </c>
      <c r="F131" s="27">
        <f t="shared" si="1"/>
        <v>94.642122729559787</v>
      </c>
    </row>
    <row r="132" spans="1:6" s="6" customFormat="1" x14ac:dyDescent="0.2">
      <c r="A132" s="18"/>
      <c r="B132" s="22" t="s">
        <v>45</v>
      </c>
      <c r="C132" s="19">
        <v>0.8602908277404927</v>
      </c>
      <c r="D132" s="20">
        <v>3</v>
      </c>
      <c r="E132" s="27"/>
      <c r="F132" s="27"/>
    </row>
    <row r="133" spans="1:6" x14ac:dyDescent="0.2">
      <c r="A133" s="23"/>
      <c r="B133" s="24" t="s">
        <v>61</v>
      </c>
      <c r="C133" s="25">
        <v>0.8602908277404927</v>
      </c>
      <c r="D133" s="26">
        <v>3</v>
      </c>
      <c r="E133" s="27">
        <v>158756.72872243909</v>
      </c>
      <c r="F133" s="27">
        <f t="shared" si="1"/>
        <v>88.790116735144906</v>
      </c>
    </row>
    <row r="134" spans="1:6" s="6" customFormat="1" x14ac:dyDescent="0.2">
      <c r="A134" s="18"/>
      <c r="B134" s="22" t="s">
        <v>27</v>
      </c>
      <c r="C134" s="19">
        <v>0.1006711409395973</v>
      </c>
      <c r="D134" s="20">
        <v>2</v>
      </c>
      <c r="E134" s="27"/>
      <c r="F134" s="27"/>
    </row>
    <row r="135" spans="1:6" x14ac:dyDescent="0.2">
      <c r="A135" s="23"/>
      <c r="B135" s="24" t="s">
        <v>39</v>
      </c>
      <c r="C135" s="25">
        <v>0.1006711409395973</v>
      </c>
      <c r="D135" s="26">
        <v>2</v>
      </c>
      <c r="E135" s="27">
        <v>129641.43263093334</v>
      </c>
      <c r="F135" s="27">
        <f t="shared" si="1"/>
        <v>72.506394088888896</v>
      </c>
    </row>
    <row r="136" spans="1:6" s="6" customFormat="1" x14ac:dyDescent="0.2">
      <c r="A136" s="17" t="s">
        <v>80</v>
      </c>
      <c r="B136" s="18"/>
      <c r="C136" s="19">
        <v>57.532342755119579</v>
      </c>
      <c r="D136" s="20">
        <v>98</v>
      </c>
      <c r="E136" s="27"/>
      <c r="F136" s="27"/>
    </row>
    <row r="137" spans="1:6" s="6" customFormat="1" x14ac:dyDescent="0.2">
      <c r="A137" s="18"/>
      <c r="B137" s="22" t="s">
        <v>23</v>
      </c>
      <c r="C137" s="19">
        <v>21.354787472035792</v>
      </c>
      <c r="D137" s="20">
        <v>35</v>
      </c>
      <c r="E137" s="27"/>
      <c r="F137" s="27"/>
    </row>
    <row r="138" spans="1:6" x14ac:dyDescent="0.2">
      <c r="A138" s="23"/>
      <c r="B138" s="24" t="s">
        <v>24</v>
      </c>
      <c r="C138" s="25">
        <v>0.338255033557047</v>
      </c>
      <c r="D138" s="26">
        <v>1</v>
      </c>
      <c r="E138" s="27">
        <v>66049.296470357134</v>
      </c>
      <c r="F138" s="27">
        <f t="shared" si="1"/>
        <v>36.94032241071428</v>
      </c>
    </row>
    <row r="139" spans="1:6" x14ac:dyDescent="0.2">
      <c r="A139" s="23"/>
      <c r="B139" s="24" t="s">
        <v>81</v>
      </c>
      <c r="C139" s="25">
        <v>8.4774049217002219</v>
      </c>
      <c r="D139" s="26">
        <v>12</v>
      </c>
      <c r="E139" s="27">
        <v>81302.179976294923</v>
      </c>
      <c r="F139" s="27">
        <f t="shared" ref="F139:F184" si="2">E139/1788</f>
        <v>45.471017883833852</v>
      </c>
    </row>
    <row r="140" spans="1:6" x14ac:dyDescent="0.2">
      <c r="A140" s="23"/>
      <c r="B140" s="24" t="s">
        <v>82</v>
      </c>
      <c r="C140" s="25">
        <v>7.7874720357941856</v>
      </c>
      <c r="D140" s="26">
        <v>10</v>
      </c>
      <c r="E140" s="27">
        <v>100037.25433455786</v>
      </c>
      <c r="F140" s="27">
        <f t="shared" si="2"/>
        <v>55.949247390692314</v>
      </c>
    </row>
    <row r="141" spans="1:6" x14ac:dyDescent="0.2">
      <c r="A141" s="23"/>
      <c r="B141" s="24" t="s">
        <v>149</v>
      </c>
      <c r="C141" s="25">
        <v>0.49664429530201398</v>
      </c>
      <c r="D141" s="26">
        <v>1</v>
      </c>
      <c r="E141" s="27">
        <v>76708.513703621531</v>
      </c>
      <c r="F141" s="27">
        <f t="shared" si="2"/>
        <v>42.901853301801751</v>
      </c>
    </row>
    <row r="142" spans="1:6" x14ac:dyDescent="0.2">
      <c r="A142" s="23"/>
      <c r="B142" s="24" t="s">
        <v>66</v>
      </c>
      <c r="C142" s="25">
        <v>6.6532438478747194E-2</v>
      </c>
      <c r="D142" s="26">
        <v>1</v>
      </c>
      <c r="E142" s="27">
        <v>88593.352367249492</v>
      </c>
      <c r="F142" s="27">
        <f t="shared" si="2"/>
        <v>49.548854791526558</v>
      </c>
    </row>
    <row r="143" spans="1:6" x14ac:dyDescent="0.2">
      <c r="A143" s="23"/>
      <c r="B143" s="24" t="s">
        <v>129</v>
      </c>
      <c r="C143" s="25">
        <v>1.11856823266219E-3</v>
      </c>
      <c r="D143" s="26">
        <v>1</v>
      </c>
      <c r="E143" s="27">
        <v>87777.250536000181</v>
      </c>
      <c r="F143" s="27">
        <f t="shared" si="2"/>
        <v>49.092422000000099</v>
      </c>
    </row>
    <row r="144" spans="1:6" x14ac:dyDescent="0.2">
      <c r="A144" s="23"/>
      <c r="B144" s="24" t="s">
        <v>84</v>
      </c>
      <c r="C144" s="25">
        <v>0.94854586129753904</v>
      </c>
      <c r="D144" s="26">
        <v>1</v>
      </c>
      <c r="E144" s="27">
        <v>99557.915969207679</v>
      </c>
      <c r="F144" s="27">
        <f t="shared" si="2"/>
        <v>55.681161056603848</v>
      </c>
    </row>
    <row r="145" spans="1:6" x14ac:dyDescent="0.2">
      <c r="A145" s="23"/>
      <c r="B145" s="24" t="s">
        <v>86</v>
      </c>
      <c r="C145" s="25">
        <v>0.95749440715883705</v>
      </c>
      <c r="D145" s="26">
        <v>1</v>
      </c>
      <c r="E145" s="27">
        <v>133290.48348668686</v>
      </c>
      <c r="F145" s="27">
        <f t="shared" si="2"/>
        <v>74.547250272196237</v>
      </c>
    </row>
    <row r="146" spans="1:6" x14ac:dyDescent="0.2">
      <c r="A146" s="23"/>
      <c r="B146" s="24" t="s">
        <v>68</v>
      </c>
      <c r="C146" s="25">
        <v>0.13416107382550299</v>
      </c>
      <c r="D146" s="26">
        <v>1</v>
      </c>
      <c r="E146" s="27">
        <v>108763.47470935495</v>
      </c>
      <c r="F146" s="27">
        <f t="shared" si="2"/>
        <v>60.829683841921117</v>
      </c>
    </row>
    <row r="147" spans="1:6" x14ac:dyDescent="0.2">
      <c r="A147" s="23"/>
      <c r="B147" s="24" t="s">
        <v>75</v>
      </c>
      <c r="C147" s="25">
        <v>0.9932885906040273</v>
      </c>
      <c r="D147" s="26">
        <v>3</v>
      </c>
      <c r="E147" s="27">
        <v>101345.14993752698</v>
      </c>
      <c r="F147" s="27">
        <f t="shared" si="2"/>
        <v>56.680732627252226</v>
      </c>
    </row>
    <row r="148" spans="1:6" x14ac:dyDescent="0.2">
      <c r="A148" s="23"/>
      <c r="B148" s="24" t="s">
        <v>34</v>
      </c>
      <c r="C148" s="25">
        <v>0.165548098434004</v>
      </c>
      <c r="D148" s="26">
        <v>1</v>
      </c>
      <c r="E148" s="27">
        <v>113994.51396008139</v>
      </c>
      <c r="F148" s="27">
        <f t="shared" si="2"/>
        <v>63.75532100675693</v>
      </c>
    </row>
    <row r="149" spans="1:6" x14ac:dyDescent="0.2">
      <c r="A149" s="23"/>
      <c r="B149" s="24" t="s">
        <v>88</v>
      </c>
      <c r="C149" s="25">
        <v>0.89530201342281801</v>
      </c>
      <c r="D149" s="26">
        <v>1</v>
      </c>
      <c r="E149" s="27">
        <v>77937.556256836499</v>
      </c>
      <c r="F149" s="27">
        <f t="shared" si="2"/>
        <v>43.589237280109899</v>
      </c>
    </row>
    <row r="150" spans="1:6" x14ac:dyDescent="0.2">
      <c r="A150" s="23"/>
      <c r="B150" s="24" t="s">
        <v>49</v>
      </c>
      <c r="C150" s="25">
        <v>9.3020134228187903E-2</v>
      </c>
      <c r="D150" s="26">
        <v>1</v>
      </c>
      <c r="E150" s="27">
        <v>87645.766281096687</v>
      </c>
      <c r="F150" s="27">
        <f t="shared" si="2"/>
        <v>49.018884944684949</v>
      </c>
    </row>
    <row r="151" spans="1:6" s="6" customFormat="1" x14ac:dyDescent="0.2">
      <c r="A151" s="18"/>
      <c r="B151" s="22" t="s">
        <v>35</v>
      </c>
      <c r="C151" s="19">
        <v>2.8530201342281831</v>
      </c>
      <c r="D151" s="20">
        <v>3</v>
      </c>
      <c r="E151" s="27"/>
      <c r="F151" s="27"/>
    </row>
    <row r="152" spans="1:6" x14ac:dyDescent="0.2">
      <c r="A152" s="23"/>
      <c r="B152" s="24" t="s">
        <v>131</v>
      </c>
      <c r="C152" s="25">
        <v>0.87583892617449599</v>
      </c>
      <c r="D152" s="26">
        <v>1</v>
      </c>
      <c r="E152" s="27">
        <v>62132.17762047513</v>
      </c>
      <c r="F152" s="27">
        <f t="shared" si="2"/>
        <v>34.749540056194142</v>
      </c>
    </row>
    <row r="153" spans="1:6" x14ac:dyDescent="0.2">
      <c r="A153" s="23"/>
      <c r="B153" s="24" t="s">
        <v>90</v>
      </c>
      <c r="C153" s="25">
        <v>0.91901565995525702</v>
      </c>
      <c r="D153" s="26">
        <v>1</v>
      </c>
      <c r="E153" s="27">
        <v>88064.814360116579</v>
      </c>
      <c r="F153" s="27">
        <f t="shared" si="2"/>
        <v>49.253251879259835</v>
      </c>
    </row>
    <row r="154" spans="1:6" x14ac:dyDescent="0.2">
      <c r="A154" s="23"/>
      <c r="B154" s="24" t="s">
        <v>93</v>
      </c>
      <c r="C154" s="25">
        <v>1.05816554809843</v>
      </c>
      <c r="D154" s="26">
        <v>1</v>
      </c>
      <c r="E154" s="27">
        <v>80597.218663243417</v>
      </c>
      <c r="F154" s="27">
        <f t="shared" si="2"/>
        <v>45.076744218816231</v>
      </c>
    </row>
    <row r="155" spans="1:6" s="6" customFormat="1" x14ac:dyDescent="0.2">
      <c r="A155" s="18"/>
      <c r="B155" s="22" t="s">
        <v>19</v>
      </c>
      <c r="C155" s="19">
        <v>4.4322518714506929</v>
      </c>
      <c r="D155" s="20">
        <v>9</v>
      </c>
      <c r="E155" s="27"/>
      <c r="F155" s="27"/>
    </row>
    <row r="156" spans="1:6" x14ac:dyDescent="0.2">
      <c r="A156" s="23"/>
      <c r="B156" s="24" t="s">
        <v>94</v>
      </c>
      <c r="C156" s="25">
        <v>0.93064876957494402</v>
      </c>
      <c r="D156" s="26">
        <v>1</v>
      </c>
      <c r="E156" s="27">
        <v>131582.48040227883</v>
      </c>
      <c r="F156" s="27">
        <f t="shared" si="2"/>
        <v>73.5919912764423</v>
      </c>
    </row>
    <row r="157" spans="1:6" x14ac:dyDescent="0.2">
      <c r="A157" s="23"/>
      <c r="B157" s="24" t="s">
        <v>20</v>
      </c>
      <c r="C157" s="25">
        <v>2.4138702460850099E-2</v>
      </c>
      <c r="D157" s="26">
        <v>1</v>
      </c>
      <c r="E157" s="27">
        <v>57191.639369972225</v>
      </c>
      <c r="F157" s="27">
        <f t="shared" si="2"/>
        <v>31.986375486561649</v>
      </c>
    </row>
    <row r="158" spans="1:6" x14ac:dyDescent="0.2">
      <c r="A158" s="23"/>
      <c r="B158" s="24" t="s">
        <v>150</v>
      </c>
      <c r="C158" s="25">
        <v>2.7105054312137601E-19</v>
      </c>
      <c r="D158" s="26">
        <v>1</v>
      </c>
      <c r="E158" s="27">
        <v>-213230.55103999999</v>
      </c>
      <c r="F158" s="27">
        <f t="shared" si="2"/>
        <v>-119.2564603131991</v>
      </c>
    </row>
    <row r="159" spans="1:6" x14ac:dyDescent="0.2">
      <c r="A159" s="23"/>
      <c r="B159" s="24" t="s">
        <v>26</v>
      </c>
      <c r="C159" s="25">
        <v>3.4774643994148997</v>
      </c>
      <c r="D159" s="26">
        <v>6</v>
      </c>
      <c r="E159" s="27">
        <v>51289.392475163637</v>
      </c>
      <c r="F159" s="27">
        <f t="shared" si="2"/>
        <v>28.685342547630668</v>
      </c>
    </row>
    <row r="160" spans="1:6" s="6" customFormat="1" x14ac:dyDescent="0.2">
      <c r="A160" s="18"/>
      <c r="B160" s="22" t="s">
        <v>15</v>
      </c>
      <c r="C160" s="19">
        <v>4.4682158836689041</v>
      </c>
      <c r="D160" s="20">
        <v>6</v>
      </c>
      <c r="E160" s="27"/>
      <c r="F160" s="27"/>
    </row>
    <row r="161" spans="1:6" x14ac:dyDescent="0.2">
      <c r="A161" s="23"/>
      <c r="B161" s="24" t="s">
        <v>99</v>
      </c>
      <c r="C161" s="25">
        <v>0.57253914988814403</v>
      </c>
      <c r="D161" s="26">
        <v>1</v>
      </c>
      <c r="E161" s="27">
        <v>138277.50104681449</v>
      </c>
      <c r="F161" s="27">
        <f t="shared" si="2"/>
        <v>77.336409981439871</v>
      </c>
    </row>
    <row r="162" spans="1:6" x14ac:dyDescent="0.2">
      <c r="A162" s="23"/>
      <c r="B162" s="24" t="s">
        <v>101</v>
      </c>
      <c r="C162" s="25">
        <v>2.0223713646532451</v>
      </c>
      <c r="D162" s="26">
        <v>2</v>
      </c>
      <c r="E162" s="27">
        <v>140219.67851716583</v>
      </c>
      <c r="F162" s="27">
        <f t="shared" si="2"/>
        <v>78.422638991703479</v>
      </c>
    </row>
    <row r="163" spans="1:6" x14ac:dyDescent="0.2">
      <c r="A163" s="23"/>
      <c r="B163" s="24" t="s">
        <v>134</v>
      </c>
      <c r="C163" s="25">
        <v>0.35261185682326601</v>
      </c>
      <c r="D163" s="26">
        <v>1</v>
      </c>
      <c r="E163" s="27">
        <v>133723.98996110211</v>
      </c>
      <c r="F163" s="27">
        <f t="shared" si="2"/>
        <v>74.789703557663373</v>
      </c>
    </row>
    <row r="164" spans="1:6" x14ac:dyDescent="0.2">
      <c r="A164" s="23"/>
      <c r="B164" s="24" t="s">
        <v>102</v>
      </c>
      <c r="C164" s="25">
        <v>0.90827740492169995</v>
      </c>
      <c r="D164" s="26">
        <v>1</v>
      </c>
      <c r="E164" s="27">
        <v>104083.70265926603</v>
      </c>
      <c r="F164" s="27">
        <f t="shared" si="2"/>
        <v>58.212361666256164</v>
      </c>
    </row>
    <row r="165" spans="1:6" x14ac:dyDescent="0.2">
      <c r="A165" s="23"/>
      <c r="B165" s="24" t="s">
        <v>103</v>
      </c>
      <c r="C165" s="25">
        <v>0.61241610738255003</v>
      </c>
      <c r="D165" s="26">
        <v>1</v>
      </c>
      <c r="E165" s="27">
        <v>159248.27250025191</v>
      </c>
      <c r="F165" s="27">
        <f t="shared" si="2"/>
        <v>89.065029362556999</v>
      </c>
    </row>
    <row r="166" spans="1:6" s="6" customFormat="1" x14ac:dyDescent="0.2">
      <c r="A166" s="18"/>
      <c r="B166" s="22" t="s">
        <v>104</v>
      </c>
      <c r="C166" s="19">
        <v>1.6664892015143706</v>
      </c>
      <c r="D166" s="20">
        <v>10</v>
      </c>
      <c r="E166" s="27"/>
      <c r="F166" s="27"/>
    </row>
    <row r="167" spans="1:6" x14ac:dyDescent="0.2">
      <c r="A167" s="23"/>
      <c r="B167" s="24" t="s">
        <v>151</v>
      </c>
      <c r="C167" s="25">
        <v>2.7964205816554798E-4</v>
      </c>
      <c r="D167" s="26">
        <v>1</v>
      </c>
      <c r="E167" s="27">
        <v>173361.74793600009</v>
      </c>
      <c r="F167" s="27">
        <f t="shared" si="2"/>
        <v>96.958472000000043</v>
      </c>
    </row>
    <row r="168" spans="1:6" x14ac:dyDescent="0.2">
      <c r="A168" s="23"/>
      <c r="B168" s="24" t="s">
        <v>105</v>
      </c>
      <c r="C168" s="25">
        <v>1.6466346153846165</v>
      </c>
      <c r="D168" s="26">
        <v>6</v>
      </c>
      <c r="E168" s="27">
        <v>92554.208100624732</v>
      </c>
      <c r="F168" s="27">
        <f t="shared" si="2"/>
        <v>51.764098490282286</v>
      </c>
    </row>
    <row r="169" spans="1:6" x14ac:dyDescent="0.2">
      <c r="A169" s="23"/>
      <c r="B169" s="24" t="s">
        <v>152</v>
      </c>
      <c r="C169" s="25">
        <v>1.45413870246085E-2</v>
      </c>
      <c r="D169" s="26">
        <v>2</v>
      </c>
      <c r="E169" s="27">
        <v>60145.807172307701</v>
      </c>
      <c r="F169" s="27">
        <f t="shared" si="2"/>
        <v>33.638594615384619</v>
      </c>
    </row>
    <row r="170" spans="1:6" x14ac:dyDescent="0.2">
      <c r="A170" s="23"/>
      <c r="B170" s="24" t="s">
        <v>153</v>
      </c>
      <c r="C170" s="25">
        <v>5.0335570469798698E-3</v>
      </c>
      <c r="D170" s="26">
        <v>1</v>
      </c>
      <c r="E170" s="27">
        <v>83980.953439999925</v>
      </c>
      <c r="F170" s="27">
        <f t="shared" si="2"/>
        <v>46.969213333333293</v>
      </c>
    </row>
    <row r="171" spans="1:6" s="6" customFormat="1" x14ac:dyDescent="0.2">
      <c r="A171" s="18"/>
      <c r="B171" s="22" t="s">
        <v>45</v>
      </c>
      <c r="C171" s="19">
        <v>4.289038031319909</v>
      </c>
      <c r="D171" s="20">
        <v>6</v>
      </c>
      <c r="E171" s="27"/>
      <c r="F171" s="27"/>
    </row>
    <row r="172" spans="1:6" x14ac:dyDescent="0.2">
      <c r="A172" s="23"/>
      <c r="B172" s="24" t="s">
        <v>154</v>
      </c>
      <c r="C172" s="25">
        <v>0.63803131991051498</v>
      </c>
      <c r="D172" s="26">
        <v>1</v>
      </c>
      <c r="E172" s="27">
        <v>131216.10784834489</v>
      </c>
      <c r="F172" s="27">
        <f t="shared" si="2"/>
        <v>73.387084926367393</v>
      </c>
    </row>
    <row r="173" spans="1:6" x14ac:dyDescent="0.2">
      <c r="A173" s="23"/>
      <c r="B173" s="24" t="s">
        <v>46</v>
      </c>
      <c r="C173" s="25">
        <v>1.686800894854587</v>
      </c>
      <c r="D173" s="26">
        <v>3</v>
      </c>
      <c r="E173" s="27">
        <v>107202.91057089383</v>
      </c>
      <c r="F173" s="27">
        <f t="shared" si="2"/>
        <v>59.956885106763885</v>
      </c>
    </row>
    <row r="174" spans="1:6" x14ac:dyDescent="0.2">
      <c r="A174" s="23"/>
      <c r="B174" s="24" t="s">
        <v>61</v>
      </c>
      <c r="C174" s="25">
        <v>1.9642058165548071</v>
      </c>
      <c r="D174" s="26">
        <v>2</v>
      </c>
      <c r="E174" s="27">
        <v>148662.5986813191</v>
      </c>
      <c r="F174" s="27">
        <f t="shared" si="2"/>
        <v>83.144630134965936</v>
      </c>
    </row>
    <row r="175" spans="1:6" s="6" customFormat="1" x14ac:dyDescent="0.2">
      <c r="A175" s="18"/>
      <c r="B175" s="22" t="s">
        <v>62</v>
      </c>
      <c r="C175" s="19">
        <v>14.539792957322327</v>
      </c>
      <c r="D175" s="20">
        <v>24</v>
      </c>
      <c r="E175" s="27"/>
      <c r="F175" s="27"/>
    </row>
    <row r="176" spans="1:6" x14ac:dyDescent="0.2">
      <c r="A176" s="23"/>
      <c r="B176" s="24" t="s">
        <v>107</v>
      </c>
      <c r="C176" s="25">
        <v>5.230257270693512</v>
      </c>
      <c r="D176" s="26">
        <v>7</v>
      </c>
      <c r="E176" s="27">
        <v>64822.96104968548</v>
      </c>
      <c r="F176" s="27">
        <f t="shared" si="2"/>
        <v>36.254452488638414</v>
      </c>
    </row>
    <row r="177" spans="1:6" x14ac:dyDescent="0.2">
      <c r="A177" s="23"/>
      <c r="B177" s="24" t="s">
        <v>141</v>
      </c>
      <c r="C177" s="25">
        <v>1.03665548098434</v>
      </c>
      <c r="D177" s="26">
        <v>1</v>
      </c>
      <c r="E177" s="27">
        <v>60994.276391575033</v>
      </c>
      <c r="F177" s="27">
        <f t="shared" si="2"/>
        <v>34.113129972916688</v>
      </c>
    </row>
    <row r="178" spans="1:6" x14ac:dyDescent="0.2">
      <c r="A178" s="23"/>
      <c r="B178" s="24" t="s">
        <v>79</v>
      </c>
      <c r="C178" s="25">
        <v>3.2328859060402708</v>
      </c>
      <c r="D178" s="26">
        <v>5</v>
      </c>
      <c r="E178" s="27">
        <v>73040.432183769808</v>
      </c>
      <c r="F178" s="27">
        <f t="shared" si="2"/>
        <v>40.850353570341056</v>
      </c>
    </row>
    <row r="179" spans="1:6" x14ac:dyDescent="0.2">
      <c r="A179" s="23"/>
      <c r="B179" s="24" t="s">
        <v>108</v>
      </c>
      <c r="C179" s="25">
        <v>3.2662751677852357</v>
      </c>
      <c r="D179" s="26">
        <v>4</v>
      </c>
      <c r="E179" s="27">
        <v>57874.251448379255</v>
      </c>
      <c r="F179" s="27">
        <f t="shared" si="2"/>
        <v>32.368149579630455</v>
      </c>
    </row>
    <row r="180" spans="1:6" x14ac:dyDescent="0.2">
      <c r="A180" s="23"/>
      <c r="B180" s="24" t="s">
        <v>109</v>
      </c>
      <c r="C180" s="25">
        <v>2.7644230769230799E-2</v>
      </c>
      <c r="D180" s="26">
        <v>2</v>
      </c>
      <c r="E180" s="27">
        <v>63198.703359999919</v>
      </c>
      <c r="F180" s="27">
        <f t="shared" si="2"/>
        <v>35.346030961968637</v>
      </c>
    </row>
    <row r="181" spans="1:6" x14ac:dyDescent="0.2">
      <c r="A181" s="23"/>
      <c r="B181" s="24" t="s">
        <v>110</v>
      </c>
      <c r="C181" s="25">
        <v>1.7460749010497334</v>
      </c>
      <c r="D181" s="26">
        <v>5</v>
      </c>
      <c r="E181" s="27">
        <v>59398.772328522173</v>
      </c>
      <c r="F181" s="27">
        <f t="shared" si="2"/>
        <v>33.220789892909494</v>
      </c>
    </row>
    <row r="182" spans="1:6" s="6" customFormat="1" x14ac:dyDescent="0.2">
      <c r="A182" s="18"/>
      <c r="B182" s="22" t="s">
        <v>27</v>
      </c>
      <c r="C182" s="19">
        <v>3.928747203579416</v>
      </c>
      <c r="D182" s="20">
        <v>5</v>
      </c>
      <c r="E182" s="27"/>
      <c r="F182" s="27"/>
    </row>
    <row r="183" spans="1:6" x14ac:dyDescent="0.2">
      <c r="A183" s="23"/>
      <c r="B183" s="24" t="s">
        <v>28</v>
      </c>
      <c r="C183" s="25">
        <v>3.9270693512304229</v>
      </c>
      <c r="D183" s="26">
        <v>4</v>
      </c>
      <c r="E183" s="27">
        <v>117855.07977265259</v>
      </c>
      <c r="F183" s="27">
        <f t="shared" si="2"/>
        <v>65.914474145778854</v>
      </c>
    </row>
    <row r="184" spans="1:6" x14ac:dyDescent="0.2">
      <c r="A184" s="23"/>
      <c r="B184" s="24" t="s">
        <v>155</v>
      </c>
      <c r="C184" s="25">
        <v>1.6778523489932901E-3</v>
      </c>
      <c r="D184" s="26">
        <v>1</v>
      </c>
      <c r="E184" s="27">
        <v>111315.78419999989</v>
      </c>
      <c r="F184" s="27">
        <f t="shared" si="2"/>
        <v>62.257149999999939</v>
      </c>
    </row>
    <row r="185" spans="1:6" s="6" customFormat="1" x14ac:dyDescent="0.2">
      <c r="A185" s="18"/>
      <c r="B185" s="17" t="s">
        <v>113</v>
      </c>
      <c r="C185" s="19">
        <v>131.07321889519872</v>
      </c>
      <c r="D185" s="20">
        <v>283</v>
      </c>
      <c r="E185" s="18"/>
      <c r="F185" s="1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1"/>
  <sheetViews>
    <sheetView workbookViewId="0">
      <selection activeCell="I38" sqref="I38"/>
    </sheetView>
  </sheetViews>
  <sheetFormatPr baseColWidth="10" defaultColWidth="8.83203125" defaultRowHeight="15" x14ac:dyDescent="0.2"/>
  <cols>
    <col min="1" max="1" width="46.83203125" bestFit="1" customWidth="1"/>
    <col min="2" max="2" width="48.5" bestFit="1" customWidth="1"/>
    <col min="3" max="3" width="16.1640625" style="8" bestFit="1" customWidth="1"/>
    <col min="4" max="4" width="18.5" bestFit="1" customWidth="1"/>
    <col min="5" max="5" width="33.5" bestFit="1" customWidth="1"/>
    <col min="6" max="6" width="33.5" customWidth="1"/>
  </cols>
  <sheetData>
    <row r="2" spans="1:9" x14ac:dyDescent="0.2">
      <c r="A2" t="s">
        <v>0</v>
      </c>
      <c r="H2" t="s">
        <v>159</v>
      </c>
    </row>
    <row r="3" spans="1:9" x14ac:dyDescent="0.2">
      <c r="A3" t="s">
        <v>1</v>
      </c>
    </row>
    <row r="4" spans="1:9" x14ac:dyDescent="0.2">
      <c r="A4" s="3">
        <v>2017</v>
      </c>
      <c r="H4" s="13" t="s">
        <v>163</v>
      </c>
    </row>
    <row r="5" spans="1:9" x14ac:dyDescent="0.2">
      <c r="H5" s="9" t="s">
        <v>164</v>
      </c>
    </row>
    <row r="6" spans="1:9" x14ac:dyDescent="0.2">
      <c r="H6" t="s">
        <v>160</v>
      </c>
    </row>
    <row r="7" spans="1:9" x14ac:dyDescent="0.2">
      <c r="A7" s="14" t="s">
        <v>2</v>
      </c>
      <c r="B7" s="14" t="s">
        <v>3</v>
      </c>
      <c r="C7" s="35" t="s">
        <v>4</v>
      </c>
      <c r="D7" s="14" t="s">
        <v>5</v>
      </c>
      <c r="E7" s="16" t="s">
        <v>6</v>
      </c>
      <c r="F7" s="16" t="s">
        <v>174</v>
      </c>
      <c r="H7" t="s">
        <v>161</v>
      </c>
    </row>
    <row r="8" spans="1:9" s="6" customFormat="1" x14ac:dyDescent="0.2">
      <c r="A8" s="17" t="s">
        <v>7</v>
      </c>
      <c r="B8" s="18"/>
      <c r="C8" s="36">
        <v>3.8887248322147658</v>
      </c>
      <c r="D8" s="20">
        <v>16</v>
      </c>
      <c r="E8" s="21"/>
      <c r="F8" s="21"/>
      <c r="I8" t="s">
        <v>165</v>
      </c>
    </row>
    <row r="9" spans="1:9" s="6" customFormat="1" x14ac:dyDescent="0.2">
      <c r="A9" s="18"/>
      <c r="B9" s="22" t="s">
        <v>8</v>
      </c>
      <c r="C9" s="36">
        <v>3.7167785234899338</v>
      </c>
      <c r="D9" s="20">
        <v>15</v>
      </c>
      <c r="E9" s="27">
        <v>30532.793961971827</v>
      </c>
      <c r="F9" s="27">
        <f>E9/1788</f>
        <v>17.076506690140842</v>
      </c>
      <c r="I9" t="s">
        <v>166</v>
      </c>
    </row>
    <row r="10" spans="1:9" x14ac:dyDescent="0.2">
      <c r="A10" s="23"/>
      <c r="B10" s="24" t="s">
        <v>9</v>
      </c>
      <c r="C10" s="37">
        <v>0.70503355704698001</v>
      </c>
      <c r="D10" s="26">
        <v>6</v>
      </c>
      <c r="E10" s="27">
        <v>30450.139950671099</v>
      </c>
      <c r="F10" s="27">
        <f>E10/1788</f>
        <v>17.030279614469293</v>
      </c>
      <c r="I10" t="s">
        <v>167</v>
      </c>
    </row>
    <row r="11" spans="1:9" x14ac:dyDescent="0.2">
      <c r="A11" s="23"/>
      <c r="B11" s="24" t="s">
        <v>11</v>
      </c>
      <c r="C11" s="37">
        <v>0.43288590604026866</v>
      </c>
      <c r="D11" s="26">
        <v>3</v>
      </c>
      <c r="E11" s="27">
        <v>37333.384114604632</v>
      </c>
      <c r="F11" s="27">
        <f t="shared" ref="F11:F73" si="0">E11/1788</f>
        <v>20.879968744186037</v>
      </c>
      <c r="I11" t="s">
        <v>162</v>
      </c>
    </row>
    <row r="12" spans="1:9" x14ac:dyDescent="0.2">
      <c r="A12" s="23"/>
      <c r="B12" s="24" t="s">
        <v>12</v>
      </c>
      <c r="C12" s="37">
        <v>7.7516778523489788E-2</v>
      </c>
      <c r="D12" s="26">
        <v>1</v>
      </c>
      <c r="E12" s="27">
        <v>41477.230545974104</v>
      </c>
      <c r="F12" s="27">
        <f t="shared" si="0"/>
        <v>23.197556233766278</v>
      </c>
      <c r="H12" t="s">
        <v>168</v>
      </c>
    </row>
    <row r="13" spans="1:9" x14ac:dyDescent="0.2">
      <c r="A13" s="23"/>
      <c r="B13" s="24" t="s">
        <v>13</v>
      </c>
      <c r="C13" s="37">
        <v>1.3815436241610728</v>
      </c>
      <c r="D13" s="26">
        <v>3</v>
      </c>
      <c r="E13" s="27">
        <v>22966.943884430428</v>
      </c>
      <c r="F13" s="27">
        <f t="shared" si="0"/>
        <v>12.845046915229545</v>
      </c>
      <c r="I13" t="s">
        <v>169</v>
      </c>
    </row>
    <row r="14" spans="1:9" x14ac:dyDescent="0.2">
      <c r="A14" s="23"/>
      <c r="B14" s="24" t="s">
        <v>14</v>
      </c>
      <c r="C14" s="37">
        <v>1.1197986577181225</v>
      </c>
      <c r="D14" s="26">
        <v>2</v>
      </c>
      <c r="E14" s="27">
        <v>36532.594591033812</v>
      </c>
      <c r="F14" s="27">
        <f t="shared" si="0"/>
        <v>20.432099883128529</v>
      </c>
      <c r="I14" t="s">
        <v>170</v>
      </c>
    </row>
    <row r="15" spans="1:9" s="6" customFormat="1" x14ac:dyDescent="0.2">
      <c r="A15" s="18"/>
      <c r="B15" s="22" t="s">
        <v>15</v>
      </c>
      <c r="C15" s="36">
        <v>0.1719463087248321</v>
      </c>
      <c r="D15" s="20">
        <v>1</v>
      </c>
      <c r="E15" s="27"/>
      <c r="F15" s="27"/>
      <c r="I15" s="6" t="s">
        <v>171</v>
      </c>
    </row>
    <row r="16" spans="1:9" x14ac:dyDescent="0.2">
      <c r="A16" s="23"/>
      <c r="B16" s="24" t="s">
        <v>16</v>
      </c>
      <c r="C16" s="37">
        <v>0.1719463087248321</v>
      </c>
      <c r="D16" s="26">
        <v>1</v>
      </c>
      <c r="E16" s="27">
        <v>39569.396182201432</v>
      </c>
      <c r="F16" s="27">
        <f t="shared" si="0"/>
        <v>22.130534777517578</v>
      </c>
      <c r="H16" s="10" t="s">
        <v>172</v>
      </c>
    </row>
    <row r="17" spans="1:8" s="6" customFormat="1" x14ac:dyDescent="0.2">
      <c r="A17" s="17" t="s">
        <v>18</v>
      </c>
      <c r="B17" s="18"/>
      <c r="C17" s="36">
        <v>0.55191275167785303</v>
      </c>
      <c r="D17" s="20">
        <v>1</v>
      </c>
      <c r="E17" s="27">
        <v>18193.891145789483</v>
      </c>
      <c r="F17" s="27">
        <f t="shared" si="0"/>
        <v>10.175554332097025</v>
      </c>
      <c r="H17" s="11" t="s">
        <v>173</v>
      </c>
    </row>
    <row r="18" spans="1:8" s="6" customFormat="1" x14ac:dyDescent="0.2">
      <c r="A18" s="18"/>
      <c r="B18" s="22" t="s">
        <v>19</v>
      </c>
      <c r="C18" s="36">
        <v>0.55191275167785303</v>
      </c>
      <c r="D18" s="20">
        <v>1</v>
      </c>
      <c r="E18" s="27">
        <v>18193.891145789483</v>
      </c>
      <c r="F18" s="27">
        <f t="shared" si="0"/>
        <v>10.175554332097025</v>
      </c>
      <c r="H18" s="6" t="s">
        <v>175</v>
      </c>
    </row>
    <row r="19" spans="1:8" x14ac:dyDescent="0.2">
      <c r="A19" s="23"/>
      <c r="B19" s="24" t="s">
        <v>114</v>
      </c>
      <c r="C19" s="37">
        <v>0.55191275167785303</v>
      </c>
      <c r="D19" s="26">
        <v>1</v>
      </c>
      <c r="E19" s="27">
        <v>18193.891145789483</v>
      </c>
      <c r="F19" s="27">
        <f t="shared" si="0"/>
        <v>10.175554332097025</v>
      </c>
      <c r="H19" s="10" t="s">
        <v>176</v>
      </c>
    </row>
    <row r="20" spans="1:8" s="6" customFormat="1" x14ac:dyDescent="0.2">
      <c r="A20" s="17" t="s">
        <v>22</v>
      </c>
      <c r="B20" s="18"/>
      <c r="C20" s="36">
        <v>6.7262595271991241</v>
      </c>
      <c r="D20" s="20">
        <v>21</v>
      </c>
      <c r="E20" s="27"/>
      <c r="F20" s="27"/>
      <c r="H20" s="10" t="s">
        <v>177</v>
      </c>
    </row>
    <row r="21" spans="1:8" s="6" customFormat="1" x14ac:dyDescent="0.2">
      <c r="A21" s="18"/>
      <c r="B21" s="22" t="s">
        <v>19</v>
      </c>
      <c r="C21" s="36">
        <v>6.3108192180675395</v>
      </c>
      <c r="D21" s="20">
        <v>17</v>
      </c>
      <c r="E21" s="27"/>
      <c r="F21" s="27"/>
      <c r="H21" s="6" t="s">
        <v>178</v>
      </c>
    </row>
    <row r="22" spans="1:8" x14ac:dyDescent="0.2">
      <c r="A22" s="23"/>
      <c r="B22" s="24" t="s">
        <v>25</v>
      </c>
      <c r="C22" s="37">
        <v>0.42491610738254998</v>
      </c>
      <c r="D22" s="26">
        <v>1</v>
      </c>
      <c r="E22" s="27">
        <v>17808.643599352432</v>
      </c>
      <c r="F22" s="27">
        <f t="shared" si="0"/>
        <v>9.9600914985192563</v>
      </c>
      <c r="H22" t="s">
        <v>179</v>
      </c>
    </row>
    <row r="23" spans="1:8" x14ac:dyDescent="0.2">
      <c r="A23" s="23"/>
      <c r="B23" s="24" t="s">
        <v>26</v>
      </c>
      <c r="C23" s="37">
        <v>5.3004333120272706</v>
      </c>
      <c r="D23" s="26">
        <v>15</v>
      </c>
      <c r="E23" s="27">
        <v>21411.82343384534</v>
      </c>
      <c r="F23" s="27">
        <f t="shared" si="0"/>
        <v>11.975292748235649</v>
      </c>
    </row>
    <row r="24" spans="1:8" x14ac:dyDescent="0.2">
      <c r="A24" s="23"/>
      <c r="B24" s="24" t="s">
        <v>21</v>
      </c>
      <c r="C24" s="37">
        <v>0.58546979865771898</v>
      </c>
      <c r="D24" s="26">
        <v>1</v>
      </c>
      <c r="E24" s="27">
        <v>15918.634548472492</v>
      </c>
      <c r="F24" s="27">
        <f t="shared" si="0"/>
        <v>8.9030394566400961</v>
      </c>
    </row>
    <row r="25" spans="1:8" s="6" customFormat="1" x14ac:dyDescent="0.2">
      <c r="A25" s="18"/>
      <c r="B25" s="22" t="s">
        <v>104</v>
      </c>
      <c r="C25" s="36">
        <v>6.9624819624819728E-2</v>
      </c>
      <c r="D25" s="20">
        <v>2</v>
      </c>
      <c r="E25" s="27"/>
      <c r="F25" s="27"/>
    </row>
    <row r="26" spans="1:8" x14ac:dyDescent="0.2">
      <c r="A26" s="23"/>
      <c r="B26" s="24" t="s">
        <v>105</v>
      </c>
      <c r="C26" s="37">
        <v>6.9624819624819728E-2</v>
      </c>
      <c r="D26" s="26">
        <v>2</v>
      </c>
      <c r="E26" s="27">
        <v>20578.377965222768</v>
      </c>
      <c r="F26" s="27">
        <f t="shared" si="0"/>
        <v>11.509159935806917</v>
      </c>
    </row>
    <row r="27" spans="1:8" x14ac:dyDescent="0.2">
      <c r="A27" s="23"/>
      <c r="B27" s="28" t="s">
        <v>62</v>
      </c>
      <c r="C27" s="37">
        <v>0.21158730158730157</v>
      </c>
      <c r="D27" s="26">
        <v>1</v>
      </c>
      <c r="E27" s="27">
        <v>19466.97467711928</v>
      </c>
      <c r="F27" s="27">
        <f t="shared" si="0"/>
        <v>10.887569729932483</v>
      </c>
    </row>
    <row r="28" spans="1:8" x14ac:dyDescent="0.2">
      <c r="A28" s="23"/>
      <c r="B28" s="24" t="s">
        <v>143</v>
      </c>
      <c r="C28" s="37">
        <v>0.21158730158730157</v>
      </c>
      <c r="D28" s="26">
        <v>1</v>
      </c>
      <c r="E28" s="27">
        <v>19466.97467711928</v>
      </c>
      <c r="F28" s="27">
        <f t="shared" si="0"/>
        <v>10.887569729932483</v>
      </c>
    </row>
    <row r="29" spans="1:8" x14ac:dyDescent="0.2">
      <c r="A29" s="23"/>
      <c r="B29" s="28" t="s">
        <v>27</v>
      </c>
      <c r="C29" s="37">
        <v>0.13422818791946309</v>
      </c>
      <c r="D29" s="26">
        <v>1</v>
      </c>
      <c r="E29" s="27">
        <v>33102.413217900001</v>
      </c>
      <c r="F29" s="27">
        <f t="shared" si="0"/>
        <v>18.513653925</v>
      </c>
    </row>
    <row r="30" spans="1:8" x14ac:dyDescent="0.2">
      <c r="A30" s="23"/>
      <c r="B30" s="24" t="s">
        <v>116</v>
      </c>
      <c r="C30" s="37">
        <v>0.13422818791946309</v>
      </c>
      <c r="D30" s="26">
        <v>1</v>
      </c>
      <c r="E30" s="27">
        <v>33102.413217900001</v>
      </c>
      <c r="F30" s="27">
        <f t="shared" si="0"/>
        <v>18.513653925</v>
      </c>
    </row>
    <row r="31" spans="1:8" s="6" customFormat="1" x14ac:dyDescent="0.2">
      <c r="A31" s="17" t="s">
        <v>29</v>
      </c>
      <c r="B31" s="18"/>
      <c r="C31" s="36">
        <v>2.3568624161073801</v>
      </c>
      <c r="D31" s="20">
        <v>6</v>
      </c>
      <c r="E31" s="27"/>
      <c r="F31" s="27"/>
    </row>
    <row r="32" spans="1:8" s="6" customFormat="1" x14ac:dyDescent="0.2">
      <c r="A32" s="18"/>
      <c r="B32" s="22" t="s">
        <v>19</v>
      </c>
      <c r="C32" s="36">
        <v>0.51053691275167801</v>
      </c>
      <c r="D32" s="20">
        <v>1</v>
      </c>
      <c r="E32" s="27"/>
      <c r="F32" s="27"/>
    </row>
    <row r="33" spans="1:6" x14ac:dyDescent="0.2">
      <c r="A33" s="23"/>
      <c r="B33" s="24" t="s">
        <v>26</v>
      </c>
      <c r="C33" s="37">
        <v>0.51053691275167801</v>
      </c>
      <c r="D33" s="26">
        <v>1</v>
      </c>
      <c r="E33" s="27">
        <v>15851.913755619818</v>
      </c>
      <c r="F33" s="27">
        <f t="shared" si="0"/>
        <v>8.8657235769685787</v>
      </c>
    </row>
    <row r="34" spans="1:6" s="6" customFormat="1" x14ac:dyDescent="0.2">
      <c r="A34" s="18"/>
      <c r="B34" s="22" t="s">
        <v>30</v>
      </c>
      <c r="C34" s="36">
        <v>0.95347315436241509</v>
      </c>
      <c r="D34" s="20">
        <v>4</v>
      </c>
      <c r="E34" s="27"/>
      <c r="F34" s="27"/>
    </row>
    <row r="35" spans="1:6" x14ac:dyDescent="0.2">
      <c r="A35" s="23"/>
      <c r="B35" s="24" t="s">
        <v>31</v>
      </c>
      <c r="C35" s="37">
        <v>0.95347315436241509</v>
      </c>
      <c r="D35" s="26">
        <v>4</v>
      </c>
      <c r="E35" s="27">
        <v>18173.012029464902</v>
      </c>
      <c r="F35" s="27">
        <f t="shared" si="0"/>
        <v>10.163876973973659</v>
      </c>
    </row>
    <row r="36" spans="1:6" s="6" customFormat="1" x14ac:dyDescent="0.2">
      <c r="A36" s="18"/>
      <c r="B36" s="22" t="s">
        <v>27</v>
      </c>
      <c r="C36" s="36">
        <v>0.89285234899328703</v>
      </c>
      <c r="D36" s="20">
        <v>1</v>
      </c>
      <c r="E36" s="27"/>
      <c r="F36" s="27"/>
    </row>
    <row r="37" spans="1:6" x14ac:dyDescent="0.2">
      <c r="A37" s="23"/>
      <c r="B37" s="24" t="s">
        <v>32</v>
      </c>
      <c r="C37" s="37">
        <v>0.89285234899328703</v>
      </c>
      <c r="D37" s="26">
        <v>1</v>
      </c>
      <c r="E37" s="27">
        <v>34848.56293773825</v>
      </c>
      <c r="F37" s="27">
        <f t="shared" si="0"/>
        <v>19.490247728041528</v>
      </c>
    </row>
    <row r="38" spans="1:6" s="6" customFormat="1" x14ac:dyDescent="0.2">
      <c r="A38" s="17" t="s">
        <v>33</v>
      </c>
      <c r="B38" s="18"/>
      <c r="C38" s="36">
        <v>2.8865771812080512</v>
      </c>
      <c r="D38" s="20">
        <v>8</v>
      </c>
      <c r="E38" s="27"/>
      <c r="F38" s="27"/>
    </row>
    <row r="39" spans="1:6" s="6" customFormat="1" x14ac:dyDescent="0.2">
      <c r="A39" s="18" t="s">
        <v>33</v>
      </c>
      <c r="B39" s="22" t="s">
        <v>23</v>
      </c>
      <c r="C39" s="36">
        <v>0.36241610738255098</v>
      </c>
      <c r="D39" s="20">
        <v>1</v>
      </c>
      <c r="E39" s="27"/>
      <c r="F39" s="27"/>
    </row>
    <row r="40" spans="1:6" x14ac:dyDescent="0.2">
      <c r="A40" s="23"/>
      <c r="B40" s="24" t="s">
        <v>34</v>
      </c>
      <c r="C40" s="37">
        <v>0.36241610738255098</v>
      </c>
      <c r="D40" s="26">
        <v>1</v>
      </c>
      <c r="E40" s="27">
        <v>40232.435255999924</v>
      </c>
      <c r="F40" s="27">
        <f t="shared" si="0"/>
        <v>22.501361999999958</v>
      </c>
    </row>
    <row r="41" spans="1:6" s="6" customFormat="1" x14ac:dyDescent="0.2">
      <c r="A41" s="18"/>
      <c r="B41" s="22" t="s">
        <v>35</v>
      </c>
      <c r="C41" s="36">
        <v>1.4860738255033543</v>
      </c>
      <c r="D41" s="20">
        <v>4</v>
      </c>
      <c r="E41" s="27"/>
      <c r="F41" s="27"/>
    </row>
    <row r="42" spans="1:6" x14ac:dyDescent="0.2">
      <c r="A42" s="23"/>
      <c r="B42" s="24" t="s">
        <v>90</v>
      </c>
      <c r="C42" s="37">
        <v>0.27382550335570466</v>
      </c>
      <c r="D42" s="26">
        <v>1</v>
      </c>
      <c r="E42" s="27">
        <v>27409.581167647062</v>
      </c>
      <c r="F42" s="27">
        <f t="shared" si="0"/>
        <v>15.329743382352943</v>
      </c>
    </row>
    <row r="43" spans="1:6" x14ac:dyDescent="0.2">
      <c r="A43" s="23"/>
      <c r="B43" s="24" t="s">
        <v>37</v>
      </c>
      <c r="C43" s="37">
        <v>1.2122483221476497</v>
      </c>
      <c r="D43" s="26">
        <v>3</v>
      </c>
      <c r="E43" s="27">
        <v>37401.486211731528</v>
      </c>
      <c r="F43" s="27">
        <f t="shared" si="0"/>
        <v>20.918057165397947</v>
      </c>
    </row>
    <row r="44" spans="1:6" s="6" customFormat="1" x14ac:dyDescent="0.2">
      <c r="A44" s="18"/>
      <c r="B44" s="22" t="s">
        <v>15</v>
      </c>
      <c r="C44" s="36">
        <v>8.99328859060404E-2</v>
      </c>
      <c r="D44" s="20">
        <v>1</v>
      </c>
      <c r="E44" s="27"/>
      <c r="F44" s="27"/>
    </row>
    <row r="45" spans="1:6" x14ac:dyDescent="0.2">
      <c r="A45" s="23"/>
      <c r="B45" s="24" t="s">
        <v>128</v>
      </c>
      <c r="C45" s="37">
        <v>8.99328859060404E-2</v>
      </c>
      <c r="D45" s="26">
        <v>1</v>
      </c>
      <c r="E45" s="27">
        <v>55193.127786268575</v>
      </c>
      <c r="F45" s="27">
        <f t="shared" si="0"/>
        <v>30.868639701492491</v>
      </c>
    </row>
    <row r="46" spans="1:6" s="6" customFormat="1" x14ac:dyDescent="0.2">
      <c r="A46" s="18"/>
      <c r="B46" s="22" t="s">
        <v>45</v>
      </c>
      <c r="C46" s="36">
        <v>0.375</v>
      </c>
      <c r="D46" s="20">
        <v>1</v>
      </c>
      <c r="E46" s="27"/>
      <c r="F46" s="27"/>
    </row>
    <row r="47" spans="1:6" x14ac:dyDescent="0.2">
      <c r="A47" s="23"/>
      <c r="B47" s="24" t="s">
        <v>61</v>
      </c>
      <c r="C47" s="37">
        <v>0.375</v>
      </c>
      <c r="D47" s="26">
        <v>1</v>
      </c>
      <c r="E47" s="27">
        <v>56343.972671999989</v>
      </c>
      <c r="F47" s="27">
        <f t="shared" si="0"/>
        <v>31.512288966442945</v>
      </c>
    </row>
    <row r="48" spans="1:6" s="6" customFormat="1" x14ac:dyDescent="0.2">
      <c r="A48" s="18"/>
      <c r="B48" s="22" t="s">
        <v>27</v>
      </c>
      <c r="C48" s="36">
        <v>0.57315436241610596</v>
      </c>
      <c r="D48" s="20">
        <v>1</v>
      </c>
      <c r="E48" s="27"/>
      <c r="F48" s="27"/>
    </row>
    <row r="49" spans="1:6" x14ac:dyDescent="0.2">
      <c r="A49" s="23"/>
      <c r="B49" s="24" t="s">
        <v>39</v>
      </c>
      <c r="C49" s="37">
        <v>0.57315436241610596</v>
      </c>
      <c r="D49" s="26">
        <v>1</v>
      </c>
      <c r="E49" s="27">
        <v>42643.578625082075</v>
      </c>
      <c r="F49" s="27">
        <f t="shared" si="0"/>
        <v>23.84987618852465</v>
      </c>
    </row>
    <row r="50" spans="1:6" s="6" customFormat="1" x14ac:dyDescent="0.2">
      <c r="A50" s="17" t="s">
        <v>40</v>
      </c>
      <c r="B50" s="18"/>
      <c r="C50" s="36">
        <v>10.104681208053693</v>
      </c>
      <c r="D50" s="20">
        <v>11</v>
      </c>
      <c r="E50" s="27"/>
      <c r="F50" s="27"/>
    </row>
    <row r="51" spans="1:6" s="6" customFormat="1" x14ac:dyDescent="0.2">
      <c r="A51" s="18"/>
      <c r="B51" s="22" t="s">
        <v>23</v>
      </c>
      <c r="C51" s="36">
        <v>1.0201342281879211</v>
      </c>
      <c r="D51" s="20">
        <v>1</v>
      </c>
      <c r="E51" s="27"/>
      <c r="F51" s="27"/>
    </row>
    <row r="52" spans="1:6" x14ac:dyDescent="0.2">
      <c r="A52" s="23"/>
      <c r="B52" s="24" t="s">
        <v>66</v>
      </c>
      <c r="C52" s="37">
        <v>1.0201342281879211</v>
      </c>
      <c r="D52" s="26">
        <v>1</v>
      </c>
      <c r="E52" s="27">
        <v>29570.84185831574</v>
      </c>
      <c r="F52" s="27">
        <f t="shared" si="0"/>
        <v>16.538502157894708</v>
      </c>
    </row>
    <row r="53" spans="1:6" s="6" customFormat="1" x14ac:dyDescent="0.2">
      <c r="A53" s="18"/>
      <c r="B53" s="22" t="s">
        <v>95</v>
      </c>
      <c r="C53" s="36">
        <v>1.0604026845637591</v>
      </c>
      <c r="D53" s="20">
        <v>1</v>
      </c>
      <c r="E53" s="27"/>
      <c r="F53" s="27"/>
    </row>
    <row r="54" spans="1:6" x14ac:dyDescent="0.2">
      <c r="A54" s="23"/>
      <c r="B54" s="24" t="s">
        <v>96</v>
      </c>
      <c r="C54" s="37">
        <v>1.0604026845637591</v>
      </c>
      <c r="D54" s="26">
        <v>1</v>
      </c>
      <c r="E54" s="27">
        <v>24832.111801784791</v>
      </c>
      <c r="F54" s="27">
        <f t="shared" si="0"/>
        <v>13.888205705696192</v>
      </c>
    </row>
    <row r="55" spans="1:6" s="6" customFormat="1" x14ac:dyDescent="0.2">
      <c r="A55" s="18"/>
      <c r="B55" s="22" t="s">
        <v>41</v>
      </c>
      <c r="C55" s="36">
        <v>2.2867114093959753</v>
      </c>
      <c r="D55" s="20">
        <v>3</v>
      </c>
      <c r="E55" s="27"/>
      <c r="F55" s="27"/>
    </row>
    <row r="56" spans="1:6" x14ac:dyDescent="0.2">
      <c r="A56" s="23"/>
      <c r="B56" s="24" t="s">
        <v>147</v>
      </c>
      <c r="C56" s="37">
        <v>0.42765100671140999</v>
      </c>
      <c r="D56" s="26">
        <v>1</v>
      </c>
      <c r="E56" s="27">
        <v>44420.544691525363</v>
      </c>
      <c r="F56" s="27">
        <f t="shared" si="0"/>
        <v>24.843705084745729</v>
      </c>
    </row>
    <row r="57" spans="1:6" x14ac:dyDescent="0.2">
      <c r="A57" s="23"/>
      <c r="B57" s="24" t="s">
        <v>44</v>
      </c>
      <c r="C57" s="37">
        <v>1.8590604026845652</v>
      </c>
      <c r="D57" s="26">
        <v>2</v>
      </c>
      <c r="E57" s="27">
        <v>40219.279823306832</v>
      </c>
      <c r="F57" s="27">
        <f t="shared" si="0"/>
        <v>22.494004375451247</v>
      </c>
    </row>
    <row r="58" spans="1:6" s="6" customFormat="1" x14ac:dyDescent="0.2">
      <c r="A58" s="18"/>
      <c r="B58" s="22" t="s">
        <v>15</v>
      </c>
      <c r="C58" s="36">
        <v>1.1006711409395968</v>
      </c>
      <c r="D58" s="20">
        <v>1</v>
      </c>
      <c r="E58" s="27"/>
      <c r="F58" s="27"/>
    </row>
    <row r="59" spans="1:6" x14ac:dyDescent="0.2">
      <c r="A59" s="23"/>
      <c r="B59" s="24" t="s">
        <v>156</v>
      </c>
      <c r="C59" s="37">
        <v>1.1006711409395968</v>
      </c>
      <c r="D59" s="26">
        <v>1</v>
      </c>
      <c r="E59" s="27">
        <v>57016.701239597583</v>
      </c>
      <c r="F59" s="27">
        <f t="shared" si="0"/>
        <v>31.888535368902453</v>
      </c>
    </row>
    <row r="60" spans="1:6" s="6" customFormat="1" x14ac:dyDescent="0.2">
      <c r="A60" s="18"/>
      <c r="B60" s="22" t="s">
        <v>45</v>
      </c>
      <c r="C60" s="36">
        <v>3.5897818791946285</v>
      </c>
      <c r="D60" s="20">
        <v>4</v>
      </c>
      <c r="E60" s="27"/>
      <c r="F60" s="27"/>
    </row>
    <row r="61" spans="1:6" x14ac:dyDescent="0.2">
      <c r="A61" s="23"/>
      <c r="B61" s="24" t="s">
        <v>46</v>
      </c>
      <c r="C61" s="37">
        <v>3.5897818791946285</v>
      </c>
      <c r="D61" s="26">
        <v>4</v>
      </c>
      <c r="E61" s="27">
        <v>38780.238886055246</v>
      </c>
      <c r="F61" s="27">
        <f t="shared" si="0"/>
        <v>21.689171636496223</v>
      </c>
    </row>
    <row r="62" spans="1:6" s="6" customFormat="1" x14ac:dyDescent="0.2">
      <c r="A62" s="18"/>
      <c r="B62" s="22" t="s">
        <v>27</v>
      </c>
      <c r="C62" s="36">
        <v>1.0469798657718121</v>
      </c>
      <c r="D62" s="20">
        <v>1</v>
      </c>
      <c r="E62" s="27"/>
      <c r="F62" s="27"/>
    </row>
    <row r="63" spans="1:6" x14ac:dyDescent="0.2">
      <c r="A63" s="23"/>
      <c r="B63" s="24" t="s">
        <v>119</v>
      </c>
      <c r="C63" s="37">
        <v>1.0469798657718121</v>
      </c>
      <c r="D63" s="26">
        <v>1</v>
      </c>
      <c r="E63" s="27">
        <v>42579.917218499999</v>
      </c>
      <c r="F63" s="27">
        <f t="shared" si="0"/>
        <v>23.814271375000001</v>
      </c>
    </row>
    <row r="64" spans="1:6" s="6" customFormat="1" x14ac:dyDescent="0.2">
      <c r="A64" s="17" t="s">
        <v>47</v>
      </c>
      <c r="B64" s="18"/>
      <c r="C64" s="36">
        <v>4.0959775366319011</v>
      </c>
      <c r="D64" s="20">
        <v>8</v>
      </c>
      <c r="E64" s="27"/>
      <c r="F64" s="27"/>
    </row>
    <row r="65" spans="1:6" s="6" customFormat="1" x14ac:dyDescent="0.2">
      <c r="A65" s="18"/>
      <c r="B65" s="22" t="s">
        <v>23</v>
      </c>
      <c r="C65" s="36">
        <v>1.159681208053692</v>
      </c>
      <c r="D65" s="20">
        <v>2</v>
      </c>
      <c r="E65" s="27"/>
      <c r="F65" s="27"/>
    </row>
    <row r="66" spans="1:6" x14ac:dyDescent="0.2">
      <c r="A66" s="23"/>
      <c r="B66" s="24" t="s">
        <v>48</v>
      </c>
      <c r="C66" s="37">
        <v>0.34550335570469703</v>
      </c>
      <c r="D66" s="26">
        <v>1</v>
      </c>
      <c r="E66" s="27">
        <v>35784.824754545552</v>
      </c>
      <c r="F66" s="27">
        <f t="shared" si="0"/>
        <v>20.013884090909144</v>
      </c>
    </row>
    <row r="67" spans="1:6" x14ac:dyDescent="0.2">
      <c r="A67" s="23"/>
      <c r="B67" s="24" t="s">
        <v>49</v>
      </c>
      <c r="C67" s="37">
        <v>0.81417785234899487</v>
      </c>
      <c r="D67" s="26">
        <v>1</v>
      </c>
      <c r="E67" s="27">
        <v>35536.855035449698</v>
      </c>
      <c r="F67" s="27">
        <f t="shared" si="0"/>
        <v>19.87519856568775</v>
      </c>
    </row>
    <row r="68" spans="1:6" s="6" customFormat="1" x14ac:dyDescent="0.2">
      <c r="A68" s="18"/>
      <c r="B68" s="22" t="s">
        <v>35</v>
      </c>
      <c r="C68" s="36">
        <v>1.0604026845637591</v>
      </c>
      <c r="D68" s="20">
        <v>1</v>
      </c>
      <c r="E68" s="27"/>
      <c r="F68" s="27"/>
    </row>
    <row r="69" spans="1:6" x14ac:dyDescent="0.2">
      <c r="A69" s="23"/>
      <c r="B69" s="24" t="s">
        <v>50</v>
      </c>
      <c r="C69" s="37">
        <v>1.0604026845637591</v>
      </c>
      <c r="D69" s="26">
        <v>1</v>
      </c>
      <c r="E69" s="27">
        <v>29897.53939093669</v>
      </c>
      <c r="F69" s="27">
        <f t="shared" si="0"/>
        <v>16.721218898734168</v>
      </c>
    </row>
    <row r="70" spans="1:6" s="6" customFormat="1" x14ac:dyDescent="0.2">
      <c r="A70" s="18"/>
      <c r="B70" s="22" t="s">
        <v>52</v>
      </c>
      <c r="C70" s="36">
        <v>0.9815436241610731</v>
      </c>
      <c r="D70" s="20">
        <v>1</v>
      </c>
      <c r="E70" s="27"/>
      <c r="F70" s="27"/>
    </row>
    <row r="71" spans="1:6" x14ac:dyDescent="0.2">
      <c r="A71" s="23"/>
      <c r="B71" s="24" t="s">
        <v>57</v>
      </c>
      <c r="C71" s="37">
        <v>0.9815436241610731</v>
      </c>
      <c r="D71" s="26">
        <v>1</v>
      </c>
      <c r="E71" s="27">
        <v>32458.716902400021</v>
      </c>
      <c r="F71" s="27">
        <f t="shared" si="0"/>
        <v>18.153644800000013</v>
      </c>
    </row>
    <row r="72" spans="1:6" s="6" customFormat="1" x14ac:dyDescent="0.2">
      <c r="A72" s="18"/>
      <c r="B72" s="22" t="s">
        <v>45</v>
      </c>
      <c r="C72" s="36">
        <v>1.8791946308724841E-2</v>
      </c>
      <c r="D72" s="20">
        <v>1</v>
      </c>
      <c r="E72" s="27"/>
      <c r="F72" s="27"/>
    </row>
    <row r="73" spans="1:6" x14ac:dyDescent="0.2">
      <c r="A73" s="23"/>
      <c r="B73" s="24" t="s">
        <v>46</v>
      </c>
      <c r="C73" s="37">
        <v>1.8791946308724841E-2</v>
      </c>
      <c r="D73" s="26">
        <v>1</v>
      </c>
      <c r="E73" s="27">
        <v>48089.565559285686</v>
      </c>
      <c r="F73" s="27">
        <f t="shared" si="0"/>
        <v>26.895730178571412</v>
      </c>
    </row>
    <row r="74" spans="1:6" s="6" customFormat="1" x14ac:dyDescent="0.2">
      <c r="A74" s="18"/>
      <c r="B74" s="22" t="s">
        <v>62</v>
      </c>
      <c r="C74" s="36">
        <v>0.63059163059163181</v>
      </c>
      <c r="D74" s="20">
        <v>2</v>
      </c>
      <c r="E74" s="27"/>
      <c r="F74" s="27"/>
    </row>
    <row r="75" spans="1:6" x14ac:dyDescent="0.2">
      <c r="A75" s="23"/>
      <c r="B75" s="24" t="s">
        <v>110</v>
      </c>
      <c r="C75" s="37">
        <v>0.63059163059163181</v>
      </c>
      <c r="D75" s="26">
        <v>2</v>
      </c>
      <c r="E75" s="27">
        <v>69749.490520091407</v>
      </c>
      <c r="F75" s="27">
        <f t="shared" ref="F75:F138" si="1">E75/1788</f>
        <v>39.009782170073493</v>
      </c>
    </row>
    <row r="76" spans="1:6" s="6" customFormat="1" x14ac:dyDescent="0.2">
      <c r="A76" s="18"/>
      <c r="B76" s="22" t="s">
        <v>27</v>
      </c>
      <c r="C76" s="36">
        <v>0.24496644295302028</v>
      </c>
      <c r="D76" s="20">
        <v>1</v>
      </c>
      <c r="E76" s="27"/>
      <c r="F76" s="27"/>
    </row>
    <row r="77" spans="1:6" x14ac:dyDescent="0.2">
      <c r="A77" s="23"/>
      <c r="B77" s="24" t="s">
        <v>126</v>
      </c>
      <c r="C77" s="37">
        <v>0.24496644295302028</v>
      </c>
      <c r="D77" s="26">
        <v>1</v>
      </c>
      <c r="E77" s="27">
        <v>38989.939017205455</v>
      </c>
      <c r="F77" s="27">
        <f t="shared" si="1"/>
        <v>21.806453589041084</v>
      </c>
    </row>
    <row r="78" spans="1:6" s="6" customFormat="1" x14ac:dyDescent="0.2">
      <c r="A78" s="17" t="s">
        <v>65</v>
      </c>
      <c r="B78" s="18"/>
      <c r="C78" s="36">
        <v>5.7312751677852374</v>
      </c>
      <c r="D78" s="20">
        <v>17</v>
      </c>
      <c r="E78" s="27"/>
      <c r="F78" s="27"/>
    </row>
    <row r="79" spans="1:6" s="6" customFormat="1" x14ac:dyDescent="0.2">
      <c r="A79" s="18"/>
      <c r="B79" s="22" t="s">
        <v>23</v>
      </c>
      <c r="C79" s="36">
        <v>3.3479865771812096</v>
      </c>
      <c r="D79" s="20">
        <v>9</v>
      </c>
      <c r="E79" s="27"/>
      <c r="F79" s="27"/>
    </row>
    <row r="80" spans="1:6" x14ac:dyDescent="0.2">
      <c r="A80" s="23"/>
      <c r="B80" s="24" t="s">
        <v>81</v>
      </c>
      <c r="C80" s="37">
        <v>0.13422818791946309</v>
      </c>
      <c r="D80" s="26">
        <v>1</v>
      </c>
      <c r="E80" s="27">
        <v>28820.556367200003</v>
      </c>
      <c r="F80" s="27">
        <f t="shared" si="1"/>
        <v>16.118879400000001</v>
      </c>
    </row>
    <row r="81" spans="1:6" x14ac:dyDescent="0.2">
      <c r="A81" s="23"/>
      <c r="B81" s="24" t="s">
        <v>66</v>
      </c>
      <c r="C81" s="37">
        <v>0.23758389261744955</v>
      </c>
      <c r="D81" s="26">
        <v>3</v>
      </c>
      <c r="E81" s="27">
        <v>28654.477317457644</v>
      </c>
      <c r="F81" s="27">
        <f t="shared" si="1"/>
        <v>16.025994025423739</v>
      </c>
    </row>
    <row r="82" spans="1:6" x14ac:dyDescent="0.2">
      <c r="A82" s="23"/>
      <c r="B82" s="24" t="s">
        <v>67</v>
      </c>
      <c r="C82" s="37">
        <v>0.49093959731543696</v>
      </c>
      <c r="D82" s="26">
        <v>1</v>
      </c>
      <c r="E82" s="27">
        <v>27666.759170116162</v>
      </c>
      <c r="F82" s="27">
        <f t="shared" si="1"/>
        <v>15.473578954203671</v>
      </c>
    </row>
    <row r="83" spans="1:6" x14ac:dyDescent="0.2">
      <c r="A83" s="23"/>
      <c r="B83" s="24" t="s">
        <v>68</v>
      </c>
      <c r="C83" s="37">
        <v>0.34899328859060402</v>
      </c>
      <c r="D83" s="26">
        <v>1</v>
      </c>
      <c r="E83" s="27">
        <v>32034.413461499997</v>
      </c>
      <c r="F83" s="27">
        <f t="shared" si="1"/>
        <v>17.916338624999998</v>
      </c>
    </row>
    <row r="84" spans="1:6" x14ac:dyDescent="0.2">
      <c r="A84" s="23"/>
      <c r="B84" s="24" t="s">
        <v>34</v>
      </c>
      <c r="C84" s="37">
        <v>2.136241610738256</v>
      </c>
      <c r="D84" s="26">
        <v>3</v>
      </c>
      <c r="E84" s="27">
        <v>34118.583155400542</v>
      </c>
      <c r="F84" s="27">
        <f t="shared" si="1"/>
        <v>19.081981630537214</v>
      </c>
    </row>
    <row r="85" spans="1:6" s="6" customFormat="1" x14ac:dyDescent="0.2">
      <c r="A85" s="18"/>
      <c r="B85" s="22" t="s">
        <v>35</v>
      </c>
      <c r="C85" s="36">
        <v>0.10570469798657731</v>
      </c>
      <c r="D85" s="20">
        <v>1</v>
      </c>
      <c r="E85" s="27"/>
      <c r="F85" s="27"/>
    </row>
    <row r="86" spans="1:6" x14ac:dyDescent="0.2">
      <c r="A86" s="23"/>
      <c r="B86" s="24" t="s">
        <v>69</v>
      </c>
      <c r="C86" s="37">
        <v>0.10570469798657731</v>
      </c>
      <c r="D86" s="26">
        <v>1</v>
      </c>
      <c r="E86" s="27">
        <v>35485.390615999953</v>
      </c>
      <c r="F86" s="27">
        <f t="shared" si="1"/>
        <v>19.846415333333308</v>
      </c>
    </row>
    <row r="87" spans="1:6" s="6" customFormat="1" x14ac:dyDescent="0.2">
      <c r="A87" s="18"/>
      <c r="B87" s="22" t="s">
        <v>15</v>
      </c>
      <c r="C87" s="36">
        <v>1.0291946308724851</v>
      </c>
      <c r="D87" s="20">
        <v>2</v>
      </c>
      <c r="E87" s="27"/>
      <c r="F87" s="27"/>
    </row>
    <row r="88" spans="1:6" x14ac:dyDescent="0.2">
      <c r="A88" s="23"/>
      <c r="B88" s="24" t="s">
        <v>127</v>
      </c>
      <c r="C88" s="37">
        <v>1.0291946308724851</v>
      </c>
      <c r="D88" s="26">
        <v>2</v>
      </c>
      <c r="E88" s="27">
        <v>43074.665057684957</v>
      </c>
      <c r="F88" s="27">
        <f t="shared" si="1"/>
        <v>24.090975983045279</v>
      </c>
    </row>
    <row r="89" spans="1:6" s="6" customFormat="1" x14ac:dyDescent="0.2">
      <c r="A89" s="18"/>
      <c r="B89" s="22" t="s">
        <v>62</v>
      </c>
      <c r="C89" s="36">
        <v>1.2097315436241611</v>
      </c>
      <c r="D89" s="20">
        <v>4</v>
      </c>
      <c r="E89" s="27"/>
      <c r="F89" s="27"/>
    </row>
    <row r="90" spans="1:6" x14ac:dyDescent="0.2">
      <c r="A90" s="23"/>
      <c r="B90" s="24" t="s">
        <v>71</v>
      </c>
      <c r="C90" s="37">
        <v>0.81879194630872498</v>
      </c>
      <c r="D90" s="26">
        <v>1</v>
      </c>
      <c r="E90" s="27">
        <v>25624.453191786877</v>
      </c>
      <c r="F90" s="27">
        <f t="shared" si="1"/>
        <v>14.331349659836061</v>
      </c>
    </row>
    <row r="91" spans="1:6" x14ac:dyDescent="0.2">
      <c r="A91" s="23"/>
      <c r="B91" s="24" t="s">
        <v>72</v>
      </c>
      <c r="C91" s="37">
        <v>0.39093959731543615</v>
      </c>
      <c r="D91" s="26">
        <v>3</v>
      </c>
      <c r="E91" s="27">
        <v>22367.274627708157</v>
      </c>
      <c r="F91" s="27">
        <f t="shared" si="1"/>
        <v>12.509661424892705</v>
      </c>
    </row>
    <row r="92" spans="1:6" s="6" customFormat="1" x14ac:dyDescent="0.2">
      <c r="A92" s="18"/>
      <c r="B92" s="22" t="s">
        <v>27</v>
      </c>
      <c r="C92" s="36">
        <v>3.8657718120805498E-2</v>
      </c>
      <c r="D92" s="20">
        <v>1</v>
      </c>
      <c r="E92" s="27"/>
      <c r="F92" s="27"/>
    </row>
    <row r="93" spans="1:6" x14ac:dyDescent="0.2">
      <c r="A93" s="23"/>
      <c r="B93" s="24" t="s">
        <v>157</v>
      </c>
      <c r="C93" s="37">
        <v>3.8657718120805498E-2</v>
      </c>
      <c r="D93" s="26">
        <v>1</v>
      </c>
      <c r="E93" s="27">
        <v>33226.874281249889</v>
      </c>
      <c r="F93" s="27">
        <f t="shared" si="1"/>
        <v>18.583263020833272</v>
      </c>
    </row>
    <row r="94" spans="1:6" s="6" customFormat="1" x14ac:dyDescent="0.2">
      <c r="A94" s="17" t="s">
        <v>73</v>
      </c>
      <c r="B94" s="18"/>
      <c r="C94" s="36">
        <v>9.922147651006707</v>
      </c>
      <c r="D94" s="20">
        <v>18</v>
      </c>
      <c r="E94" s="27"/>
      <c r="F94" s="27"/>
    </row>
    <row r="95" spans="1:6" s="6" customFormat="1" x14ac:dyDescent="0.2">
      <c r="A95" s="18"/>
      <c r="B95" s="22" t="s">
        <v>23</v>
      </c>
      <c r="C95" s="36">
        <v>3.0107382550335564</v>
      </c>
      <c r="D95" s="20">
        <v>5</v>
      </c>
      <c r="E95" s="27"/>
      <c r="F95" s="27"/>
    </row>
    <row r="96" spans="1:6" x14ac:dyDescent="0.2">
      <c r="A96" s="23"/>
      <c r="B96" s="24" t="s">
        <v>74</v>
      </c>
      <c r="C96" s="37">
        <v>0.99999999999999889</v>
      </c>
      <c r="D96" s="26">
        <v>1</v>
      </c>
      <c r="E96" s="27">
        <v>40206.577086000041</v>
      </c>
      <c r="F96" s="27">
        <f t="shared" si="1"/>
        <v>22.486899936241635</v>
      </c>
    </row>
    <row r="97" spans="1:6" x14ac:dyDescent="0.2">
      <c r="A97" s="23" t="s">
        <v>73</v>
      </c>
      <c r="B97" s="24" t="s">
        <v>75</v>
      </c>
      <c r="C97" s="37">
        <v>1.4067114093959725</v>
      </c>
      <c r="D97" s="26">
        <v>3</v>
      </c>
      <c r="E97" s="27">
        <v>35604.912509742382</v>
      </c>
      <c r="F97" s="27">
        <f t="shared" si="1"/>
        <v>19.913262030057261</v>
      </c>
    </row>
    <row r="98" spans="1:6" x14ac:dyDescent="0.2">
      <c r="A98" s="23"/>
      <c r="B98" s="24" t="s">
        <v>34</v>
      </c>
      <c r="C98" s="37">
        <v>0.60402684563758502</v>
      </c>
      <c r="D98" s="26">
        <v>1</v>
      </c>
      <c r="E98" s="27">
        <v>40232.435255999924</v>
      </c>
      <c r="F98" s="27">
        <f t="shared" si="1"/>
        <v>22.501361999999958</v>
      </c>
    </row>
    <row r="99" spans="1:6" s="6" customFormat="1" x14ac:dyDescent="0.2">
      <c r="A99" s="18"/>
      <c r="B99" s="22" t="s">
        <v>35</v>
      </c>
      <c r="C99" s="36">
        <v>3.125671140939597</v>
      </c>
      <c r="D99" s="20">
        <v>6</v>
      </c>
      <c r="E99" s="27"/>
      <c r="F99" s="27"/>
    </row>
    <row r="100" spans="1:6" x14ac:dyDescent="0.2">
      <c r="A100" s="23"/>
      <c r="B100" s="24" t="s">
        <v>90</v>
      </c>
      <c r="C100" s="37">
        <v>0.47516778523489805</v>
      </c>
      <c r="D100" s="26">
        <v>1</v>
      </c>
      <c r="E100" s="27">
        <v>24110.005450678029</v>
      </c>
      <c r="F100" s="27">
        <f t="shared" si="1"/>
        <v>13.484343093220374</v>
      </c>
    </row>
    <row r="101" spans="1:6" x14ac:dyDescent="0.2">
      <c r="A101" s="23"/>
      <c r="B101" s="24" t="s">
        <v>36</v>
      </c>
      <c r="C101" s="37">
        <v>1.5120805369127521</v>
      </c>
      <c r="D101" s="26">
        <v>2</v>
      </c>
      <c r="E101" s="27">
        <v>40652.632333661772</v>
      </c>
      <c r="F101" s="27">
        <f t="shared" si="1"/>
        <v>22.736371551264973</v>
      </c>
    </row>
    <row r="102" spans="1:6" x14ac:dyDescent="0.2">
      <c r="A102" s="23"/>
      <c r="B102" s="24" t="s">
        <v>148</v>
      </c>
      <c r="C102" s="37">
        <v>0.21308724832214759</v>
      </c>
      <c r="D102" s="26">
        <v>1</v>
      </c>
      <c r="E102" s="27">
        <v>29932.280904755909</v>
      </c>
      <c r="F102" s="27">
        <f t="shared" si="1"/>
        <v>16.740649275590552</v>
      </c>
    </row>
    <row r="103" spans="1:6" x14ac:dyDescent="0.2">
      <c r="A103" s="23"/>
      <c r="B103" s="24" t="s">
        <v>37</v>
      </c>
      <c r="C103" s="37">
        <v>0.92533557046979942</v>
      </c>
      <c r="D103" s="26">
        <v>2</v>
      </c>
      <c r="E103" s="27">
        <v>35689.715603640951</v>
      </c>
      <c r="F103" s="27">
        <f t="shared" si="1"/>
        <v>19.960691053490464</v>
      </c>
    </row>
    <row r="104" spans="1:6" s="6" customFormat="1" x14ac:dyDescent="0.2">
      <c r="A104" s="18"/>
      <c r="B104" s="22" t="s">
        <v>19</v>
      </c>
      <c r="C104" s="36">
        <v>1.0335570469798649</v>
      </c>
      <c r="D104" s="20">
        <v>1</v>
      </c>
      <c r="E104" s="27"/>
      <c r="F104" s="27"/>
    </row>
    <row r="105" spans="1:6" x14ac:dyDescent="0.2">
      <c r="A105" s="23"/>
      <c r="B105" s="24" t="s">
        <v>76</v>
      </c>
      <c r="C105" s="37">
        <v>1.0335570469798649</v>
      </c>
      <c r="D105" s="26">
        <v>1</v>
      </c>
      <c r="E105" s="27">
        <v>17863.245987194819</v>
      </c>
      <c r="F105" s="27">
        <f t="shared" si="1"/>
        <v>9.990629746753255</v>
      </c>
    </row>
    <row r="106" spans="1:6" s="6" customFormat="1" x14ac:dyDescent="0.2">
      <c r="A106" s="18"/>
      <c r="B106" s="22" t="s">
        <v>77</v>
      </c>
      <c r="C106" s="36">
        <v>0.48993288590604001</v>
      </c>
      <c r="D106" s="20">
        <v>1</v>
      </c>
      <c r="E106" s="27"/>
      <c r="F106" s="27"/>
    </row>
    <row r="107" spans="1:6" x14ac:dyDescent="0.2">
      <c r="A107" s="23"/>
      <c r="B107" s="24" t="s">
        <v>77</v>
      </c>
      <c r="C107" s="37">
        <v>0.48993288590604001</v>
      </c>
      <c r="D107" s="26">
        <v>1</v>
      </c>
      <c r="E107" s="27">
        <v>65635.109356931542</v>
      </c>
      <c r="F107" s="27">
        <f t="shared" si="1"/>
        <v>36.708674136986318</v>
      </c>
    </row>
    <row r="108" spans="1:6" s="6" customFormat="1" x14ac:dyDescent="0.2">
      <c r="A108" s="18"/>
      <c r="B108" s="22" t="s">
        <v>15</v>
      </c>
      <c r="C108" s="36">
        <v>1.514429530201344</v>
      </c>
      <c r="D108" s="20">
        <v>3</v>
      </c>
      <c r="E108" s="27"/>
      <c r="F108" s="27"/>
    </row>
    <row r="109" spans="1:6" x14ac:dyDescent="0.2">
      <c r="A109" s="23"/>
      <c r="B109" s="24" t="s">
        <v>97</v>
      </c>
      <c r="C109" s="37">
        <v>0.54798657718120802</v>
      </c>
      <c r="D109" s="26">
        <v>1</v>
      </c>
      <c r="E109" s="27">
        <v>42749.292700747086</v>
      </c>
      <c r="F109" s="27">
        <f t="shared" si="1"/>
        <v>23.909000391916713</v>
      </c>
    </row>
    <row r="110" spans="1:6" x14ac:dyDescent="0.2">
      <c r="A110" s="23"/>
      <c r="B110" s="24" t="s">
        <v>128</v>
      </c>
      <c r="C110" s="37">
        <v>0.44966442953020203</v>
      </c>
      <c r="D110" s="26">
        <v>1</v>
      </c>
      <c r="E110" s="27">
        <v>55193.017463999917</v>
      </c>
      <c r="F110" s="27">
        <f t="shared" si="1"/>
        <v>30.868577999999953</v>
      </c>
    </row>
    <row r="111" spans="1:6" x14ac:dyDescent="0.2">
      <c r="A111" s="23"/>
      <c r="B111" s="24" t="s">
        <v>78</v>
      </c>
      <c r="C111" s="37">
        <v>0.51677852348993403</v>
      </c>
      <c r="D111" s="26">
        <v>1</v>
      </c>
      <c r="E111" s="27">
        <v>55901.818339714162</v>
      </c>
      <c r="F111" s="27">
        <f t="shared" si="1"/>
        <v>31.264999071428502</v>
      </c>
    </row>
    <row r="112" spans="1:6" s="6" customFormat="1" x14ac:dyDescent="0.2">
      <c r="A112" s="18"/>
      <c r="B112" s="22" t="s">
        <v>45</v>
      </c>
      <c r="C112" s="36">
        <v>0.624999999999999</v>
      </c>
      <c r="D112" s="20">
        <v>1</v>
      </c>
      <c r="E112" s="27"/>
      <c r="F112" s="27"/>
    </row>
    <row r="113" spans="1:6" x14ac:dyDescent="0.2">
      <c r="A113" s="23"/>
      <c r="B113" s="24" t="s">
        <v>61</v>
      </c>
      <c r="C113" s="37">
        <v>0.624999999999999</v>
      </c>
      <c r="D113" s="26">
        <v>1</v>
      </c>
      <c r="E113" s="27">
        <v>56343.853612800092</v>
      </c>
      <c r="F113" s="27">
        <f t="shared" si="1"/>
        <v>31.512222378523543</v>
      </c>
    </row>
    <row r="114" spans="1:6" s="6" customFormat="1" x14ac:dyDescent="0.2">
      <c r="A114" s="18"/>
      <c r="B114" s="22" t="s">
        <v>27</v>
      </c>
      <c r="C114" s="36">
        <v>0.12281879194630858</v>
      </c>
      <c r="D114" s="20">
        <v>1</v>
      </c>
      <c r="E114" s="27"/>
      <c r="F114" s="27"/>
    </row>
    <row r="115" spans="1:6" x14ac:dyDescent="0.2">
      <c r="A115" s="23"/>
      <c r="B115" s="24" t="s">
        <v>39</v>
      </c>
      <c r="C115" s="37">
        <v>0.12281879194630858</v>
      </c>
      <c r="D115" s="26">
        <v>1</v>
      </c>
      <c r="E115" s="27">
        <v>42643.326180000047</v>
      </c>
      <c r="F115" s="27">
        <f t="shared" si="1"/>
        <v>23.849735000000027</v>
      </c>
    </row>
    <row r="116" spans="1:6" s="6" customFormat="1" x14ac:dyDescent="0.2">
      <c r="A116" s="17" t="s">
        <v>80</v>
      </c>
      <c r="B116" s="18"/>
      <c r="C116" s="36">
        <v>48.405378037324347</v>
      </c>
      <c r="D116" s="20">
        <v>81</v>
      </c>
      <c r="E116" s="27"/>
      <c r="F116" s="27"/>
    </row>
    <row r="117" spans="1:6" s="6" customFormat="1" x14ac:dyDescent="0.2">
      <c r="A117" s="18"/>
      <c r="B117" s="22" t="s">
        <v>23</v>
      </c>
      <c r="C117" s="36">
        <v>19.389345637583894</v>
      </c>
      <c r="D117" s="20">
        <v>30</v>
      </c>
      <c r="E117" s="27"/>
      <c r="F117" s="27"/>
    </row>
    <row r="118" spans="1:6" x14ac:dyDescent="0.2">
      <c r="A118" s="23"/>
      <c r="B118" s="24" t="s">
        <v>24</v>
      </c>
      <c r="C118" s="37">
        <v>0.13691275167785219</v>
      </c>
      <c r="D118" s="26">
        <v>1</v>
      </c>
      <c r="E118" s="27">
        <v>22629.685007647084</v>
      </c>
      <c r="F118" s="27">
        <f t="shared" si="1"/>
        <v>12.656423382352955</v>
      </c>
    </row>
    <row r="119" spans="1:6" x14ac:dyDescent="0.2">
      <c r="A119" s="23"/>
      <c r="B119" s="24" t="s">
        <v>81</v>
      </c>
      <c r="C119" s="37">
        <v>7.5795302013422816</v>
      </c>
      <c r="D119" s="26">
        <v>11</v>
      </c>
      <c r="E119" s="27">
        <v>26559.426355521318</v>
      </c>
      <c r="F119" s="27">
        <f t="shared" si="1"/>
        <v>14.854265299508567</v>
      </c>
    </row>
    <row r="120" spans="1:6" x14ac:dyDescent="0.2">
      <c r="A120" s="23"/>
      <c r="B120" s="24" t="s">
        <v>82</v>
      </c>
      <c r="C120" s="37">
        <v>5.59731543624161</v>
      </c>
      <c r="D120" s="26">
        <v>7</v>
      </c>
      <c r="E120" s="27">
        <v>33123.33456956115</v>
      </c>
      <c r="F120" s="27">
        <f t="shared" si="1"/>
        <v>18.525354904676259</v>
      </c>
    </row>
    <row r="121" spans="1:6" x14ac:dyDescent="0.2">
      <c r="A121" s="23"/>
      <c r="B121" s="24" t="s">
        <v>149</v>
      </c>
      <c r="C121" s="37">
        <v>0.91275167785234801</v>
      </c>
      <c r="D121" s="26">
        <v>1</v>
      </c>
      <c r="E121" s="27">
        <v>25340.646486044148</v>
      </c>
      <c r="F121" s="27">
        <f t="shared" si="1"/>
        <v>14.1726210772059</v>
      </c>
    </row>
    <row r="122" spans="1:6" x14ac:dyDescent="0.2">
      <c r="A122" s="23"/>
      <c r="B122" s="24" t="s">
        <v>66</v>
      </c>
      <c r="C122" s="37">
        <v>2.4966442953020133E-2</v>
      </c>
      <c r="D122" s="26">
        <v>1</v>
      </c>
      <c r="E122" s="27">
        <v>29309.549917741933</v>
      </c>
      <c r="F122" s="27">
        <f t="shared" si="1"/>
        <v>16.392365725806449</v>
      </c>
    </row>
    <row r="123" spans="1:6" x14ac:dyDescent="0.2">
      <c r="A123" s="23"/>
      <c r="B123" s="24" t="s">
        <v>129</v>
      </c>
      <c r="C123" s="37">
        <v>3.3557046979865702E-3</v>
      </c>
      <c r="D123" s="26">
        <v>1</v>
      </c>
      <c r="E123" s="27">
        <v>28997.215416000057</v>
      </c>
      <c r="F123" s="27">
        <f t="shared" si="1"/>
        <v>16.217682000000032</v>
      </c>
    </row>
    <row r="124" spans="1:6" x14ac:dyDescent="0.2">
      <c r="A124" s="23"/>
      <c r="B124" s="24" t="s">
        <v>84</v>
      </c>
      <c r="C124" s="37">
        <v>1.026845637583893</v>
      </c>
      <c r="D124" s="26">
        <v>1</v>
      </c>
      <c r="E124" s="27">
        <v>32930.991691764691</v>
      </c>
      <c r="F124" s="27">
        <f t="shared" si="1"/>
        <v>18.417780588235285</v>
      </c>
    </row>
    <row r="125" spans="1:6" x14ac:dyDescent="0.2">
      <c r="A125" s="23"/>
      <c r="B125" s="24" t="s">
        <v>86</v>
      </c>
      <c r="C125" s="37">
        <v>1.0469798657718121</v>
      </c>
      <c r="D125" s="26">
        <v>1</v>
      </c>
      <c r="E125" s="27">
        <v>44159.6094075</v>
      </c>
      <c r="F125" s="27">
        <f t="shared" si="1"/>
        <v>24.697768125</v>
      </c>
    </row>
    <row r="126" spans="1:6" x14ac:dyDescent="0.2">
      <c r="A126" s="23"/>
      <c r="B126" s="24" t="s">
        <v>48</v>
      </c>
      <c r="C126" s="37">
        <v>0.93959731543624203</v>
      </c>
      <c r="D126" s="26">
        <v>1</v>
      </c>
      <c r="E126" s="27">
        <v>31050.678869228555</v>
      </c>
      <c r="F126" s="27">
        <f t="shared" si="1"/>
        <v>17.366151492857135</v>
      </c>
    </row>
    <row r="127" spans="1:6" x14ac:dyDescent="0.2">
      <c r="A127" s="23"/>
      <c r="B127" s="24" t="s">
        <v>68</v>
      </c>
      <c r="C127" s="37">
        <v>1.6560402684563762E-2</v>
      </c>
      <c r="D127" s="26">
        <v>1</v>
      </c>
      <c r="E127" s="27">
        <v>36033.074881458961</v>
      </c>
      <c r="F127" s="27">
        <f t="shared" si="1"/>
        <v>20.152726443768994</v>
      </c>
    </row>
    <row r="128" spans="1:6" x14ac:dyDescent="0.2">
      <c r="A128" s="23"/>
      <c r="B128" s="24" t="s">
        <v>75</v>
      </c>
      <c r="C128" s="37">
        <v>1.8791946308724841</v>
      </c>
      <c r="D128" s="26">
        <v>2</v>
      </c>
      <c r="E128" s="27">
        <v>37837.566047635693</v>
      </c>
      <c r="F128" s="27">
        <f t="shared" si="1"/>
        <v>21.161949691071417</v>
      </c>
    </row>
    <row r="129" spans="1:6" x14ac:dyDescent="0.2">
      <c r="A129" s="23"/>
      <c r="B129" s="24" t="s">
        <v>49</v>
      </c>
      <c r="C129" s="37">
        <v>0.22533557046979868</v>
      </c>
      <c r="D129" s="26">
        <v>2</v>
      </c>
      <c r="E129" s="27">
        <v>29174.222854802676</v>
      </c>
      <c r="F129" s="27">
        <f t="shared" si="1"/>
        <v>16.316679448994787</v>
      </c>
    </row>
    <row r="130" spans="1:6" s="6" customFormat="1" x14ac:dyDescent="0.2">
      <c r="A130" s="18"/>
      <c r="B130" s="22" t="s">
        <v>35</v>
      </c>
      <c r="C130" s="36">
        <v>2.8288590604026873</v>
      </c>
      <c r="D130" s="20">
        <v>5</v>
      </c>
      <c r="E130" s="27"/>
      <c r="F130" s="27"/>
    </row>
    <row r="131" spans="1:6" x14ac:dyDescent="0.2">
      <c r="A131" s="23"/>
      <c r="B131" s="24" t="s">
        <v>131</v>
      </c>
      <c r="C131" s="37">
        <v>0.36241610738255098</v>
      </c>
      <c r="D131" s="26">
        <v>1</v>
      </c>
      <c r="E131" s="27">
        <v>21239.226306999961</v>
      </c>
      <c r="F131" s="27">
        <f t="shared" si="1"/>
        <v>11.878761916666646</v>
      </c>
    </row>
    <row r="132" spans="1:6" x14ac:dyDescent="0.2">
      <c r="A132" s="23"/>
      <c r="B132" s="24" t="s">
        <v>90</v>
      </c>
      <c r="C132" s="37">
        <v>1.0167785234899327</v>
      </c>
      <c r="D132" s="26">
        <v>2</v>
      </c>
      <c r="E132" s="27">
        <v>28570.320484633667</v>
      </c>
      <c r="F132" s="27">
        <f t="shared" si="1"/>
        <v>15.978926445544555</v>
      </c>
    </row>
    <row r="133" spans="1:6" x14ac:dyDescent="0.2">
      <c r="A133" s="23"/>
      <c r="B133" s="24" t="s">
        <v>36</v>
      </c>
      <c r="C133" s="37">
        <v>0.72483221476510196</v>
      </c>
      <c r="D133" s="26">
        <v>1</v>
      </c>
      <c r="E133" s="27">
        <v>39090.434291999933</v>
      </c>
      <c r="F133" s="27">
        <f t="shared" si="1"/>
        <v>21.862658999999962</v>
      </c>
    </row>
    <row r="134" spans="1:6" x14ac:dyDescent="0.2">
      <c r="A134" s="23"/>
      <c r="B134" s="24" t="s">
        <v>148</v>
      </c>
      <c r="C134" s="37">
        <v>0.72483221476510196</v>
      </c>
      <c r="D134" s="26">
        <v>1</v>
      </c>
      <c r="E134" s="27">
        <v>27301.597899333283</v>
      </c>
      <c r="F134" s="27">
        <f t="shared" si="1"/>
        <v>15.269350055555527</v>
      </c>
    </row>
    <row r="135" spans="1:6" s="6" customFormat="1" x14ac:dyDescent="0.2">
      <c r="A135" s="18"/>
      <c r="B135" s="22" t="s">
        <v>19</v>
      </c>
      <c r="C135" s="36">
        <v>3.8633729432387152</v>
      </c>
      <c r="D135" s="20">
        <v>7</v>
      </c>
      <c r="E135" s="27"/>
      <c r="F135" s="27">
        <f t="shared" si="1"/>
        <v>0</v>
      </c>
    </row>
    <row r="136" spans="1:6" x14ac:dyDescent="0.2">
      <c r="A136" s="23"/>
      <c r="B136" s="24" t="s">
        <v>94</v>
      </c>
      <c r="C136" s="37">
        <v>0.54765100671140998</v>
      </c>
      <c r="D136" s="26">
        <v>1</v>
      </c>
      <c r="E136" s="27">
        <v>45344.359735808772</v>
      </c>
      <c r="F136" s="27">
        <f t="shared" si="1"/>
        <v>25.360380165441146</v>
      </c>
    </row>
    <row r="137" spans="1:6" x14ac:dyDescent="0.2">
      <c r="A137" s="23"/>
      <c r="B137" s="24" t="s">
        <v>114</v>
      </c>
      <c r="C137" s="37">
        <v>0.58280201342281801</v>
      </c>
      <c r="D137" s="26">
        <v>1</v>
      </c>
      <c r="E137" s="27">
        <v>18567.142849160817</v>
      </c>
      <c r="F137" s="27">
        <f t="shared" si="1"/>
        <v>10.384308081186139</v>
      </c>
    </row>
    <row r="138" spans="1:6" x14ac:dyDescent="0.2">
      <c r="A138" s="23"/>
      <c r="B138" s="24" t="s">
        <v>26</v>
      </c>
      <c r="C138" s="37">
        <v>2.7329199231044865</v>
      </c>
      <c r="D138" s="26">
        <v>5</v>
      </c>
      <c r="E138" s="27">
        <v>16954.475477409913</v>
      </c>
      <c r="F138" s="27">
        <f t="shared" si="1"/>
        <v>9.4823688352404432</v>
      </c>
    </row>
    <row r="139" spans="1:6" s="6" customFormat="1" x14ac:dyDescent="0.2">
      <c r="A139" s="18"/>
      <c r="B139" s="22" t="s">
        <v>41</v>
      </c>
      <c r="C139" s="36">
        <v>0.36429530201342403</v>
      </c>
      <c r="D139" s="20">
        <v>1</v>
      </c>
      <c r="E139" s="27"/>
      <c r="F139" s="27"/>
    </row>
    <row r="140" spans="1:6" x14ac:dyDescent="0.2">
      <c r="A140" s="23"/>
      <c r="B140" s="24" t="s">
        <v>147</v>
      </c>
      <c r="C140" s="37">
        <v>0.36429530201342403</v>
      </c>
      <c r="D140" s="26">
        <v>1</v>
      </c>
      <c r="E140" s="27">
        <v>44420.567387398522</v>
      </c>
      <c r="F140" s="27">
        <f t="shared" ref="F140:F160" si="2">E140/1788</f>
        <v>24.843717778187091</v>
      </c>
    </row>
    <row r="141" spans="1:6" s="6" customFormat="1" x14ac:dyDescent="0.2">
      <c r="A141" s="18"/>
      <c r="B141" s="22" t="s">
        <v>15</v>
      </c>
      <c r="C141" s="36">
        <v>2.6832885906040262</v>
      </c>
      <c r="D141" s="20">
        <v>4</v>
      </c>
      <c r="E141" s="27"/>
      <c r="F141" s="27"/>
    </row>
    <row r="142" spans="1:6" x14ac:dyDescent="0.2">
      <c r="A142" s="23"/>
      <c r="B142" s="24" t="s">
        <v>101</v>
      </c>
      <c r="C142" s="37">
        <v>1.6525503355704692</v>
      </c>
      <c r="D142" s="26">
        <v>2</v>
      </c>
      <c r="E142" s="27">
        <v>46979.528944393474</v>
      </c>
      <c r="F142" s="27">
        <f t="shared" si="2"/>
        <v>26.274904331316261</v>
      </c>
    </row>
    <row r="143" spans="1:6" x14ac:dyDescent="0.2">
      <c r="A143" s="23"/>
      <c r="B143" s="24" t="s">
        <v>134</v>
      </c>
      <c r="C143" s="37">
        <v>0.34281879194630999</v>
      </c>
      <c r="D143" s="26">
        <v>1</v>
      </c>
      <c r="E143" s="27">
        <v>44279.405676154885</v>
      </c>
      <c r="F143" s="27">
        <f t="shared" si="2"/>
        <v>24.764768275254411</v>
      </c>
    </row>
    <row r="144" spans="1:6" x14ac:dyDescent="0.2">
      <c r="A144" s="23"/>
      <c r="B144" s="24" t="s">
        <v>103</v>
      </c>
      <c r="C144" s="37">
        <v>0.68791946308724694</v>
      </c>
      <c r="D144" s="26">
        <v>1</v>
      </c>
      <c r="E144" s="27">
        <v>52679.984353639127</v>
      </c>
      <c r="F144" s="27">
        <f t="shared" si="2"/>
        <v>29.463078497561032</v>
      </c>
    </row>
    <row r="145" spans="1:6" s="6" customFormat="1" x14ac:dyDescent="0.2">
      <c r="A145" s="18"/>
      <c r="B145" s="22" t="s">
        <v>104</v>
      </c>
      <c r="C145" s="36">
        <v>3.3694083694083575E-2</v>
      </c>
      <c r="D145" s="20">
        <v>1</v>
      </c>
      <c r="E145" s="27"/>
      <c r="F145" s="27"/>
    </row>
    <row r="146" spans="1:6" x14ac:dyDescent="0.2">
      <c r="A146" s="23"/>
      <c r="B146" s="24" t="s">
        <v>105</v>
      </c>
      <c r="C146" s="37">
        <v>3.3694083694083575E-2</v>
      </c>
      <c r="D146" s="26">
        <v>1</v>
      </c>
      <c r="E146" s="27">
        <v>52785.849176017313</v>
      </c>
      <c r="F146" s="27">
        <f t="shared" si="2"/>
        <v>29.522287011195367</v>
      </c>
    </row>
    <row r="147" spans="1:6" s="6" customFormat="1" x14ac:dyDescent="0.2">
      <c r="A147" s="18"/>
      <c r="B147" s="22" t="s">
        <v>45</v>
      </c>
      <c r="C147" s="36">
        <v>3.2023489932885916</v>
      </c>
      <c r="D147" s="20">
        <v>6</v>
      </c>
      <c r="E147" s="27"/>
      <c r="F147" s="27"/>
    </row>
    <row r="148" spans="1:6" x14ac:dyDescent="0.2">
      <c r="A148" s="23"/>
      <c r="B148" s="24" t="s">
        <v>154</v>
      </c>
      <c r="C148" s="37">
        <v>0.35402684563758297</v>
      </c>
      <c r="D148" s="26">
        <v>1</v>
      </c>
      <c r="E148" s="27">
        <v>43347.273143545128</v>
      </c>
      <c r="F148" s="27">
        <f t="shared" si="2"/>
        <v>24.243441355450294</v>
      </c>
    </row>
    <row r="149" spans="1:6" x14ac:dyDescent="0.2">
      <c r="A149" s="23"/>
      <c r="B149" s="24" t="s">
        <v>46</v>
      </c>
      <c r="C149" s="37">
        <v>1.5932885906040282</v>
      </c>
      <c r="D149" s="26">
        <v>3</v>
      </c>
      <c r="E149" s="27">
        <v>38337.469565914034</v>
      </c>
      <c r="F149" s="27">
        <f t="shared" si="2"/>
        <v>21.441537788542526</v>
      </c>
    </row>
    <row r="150" spans="1:6" x14ac:dyDescent="0.2">
      <c r="A150" s="23"/>
      <c r="B150" s="24" t="s">
        <v>61</v>
      </c>
      <c r="C150" s="37">
        <v>1.2550335570469802</v>
      </c>
      <c r="D150" s="26">
        <v>2</v>
      </c>
      <c r="E150" s="27">
        <v>49619.302532855596</v>
      </c>
      <c r="F150" s="27">
        <f t="shared" si="2"/>
        <v>27.751287770053466</v>
      </c>
    </row>
    <row r="151" spans="1:6" s="6" customFormat="1" x14ac:dyDescent="0.2">
      <c r="A151" s="18"/>
      <c r="B151" s="22" t="s">
        <v>62</v>
      </c>
      <c r="C151" s="36">
        <v>12.44846201710296</v>
      </c>
      <c r="D151" s="20">
        <v>21</v>
      </c>
      <c r="E151" s="27"/>
      <c r="F151" s="27"/>
    </row>
    <row r="152" spans="1:6" x14ac:dyDescent="0.2">
      <c r="A152" s="23"/>
      <c r="B152" s="24" t="s">
        <v>107</v>
      </c>
      <c r="C152" s="37">
        <v>5.9323825503355732</v>
      </c>
      <c r="D152" s="26">
        <v>11</v>
      </c>
      <c r="E152" s="27">
        <v>22278.827338355622</v>
      </c>
      <c r="F152" s="27">
        <f t="shared" si="2"/>
        <v>12.460194260825292</v>
      </c>
    </row>
    <row r="153" spans="1:6" x14ac:dyDescent="0.2">
      <c r="A153" s="23"/>
      <c r="B153" s="24" t="s">
        <v>79</v>
      </c>
      <c r="C153" s="37">
        <v>2.651107382550336</v>
      </c>
      <c r="D153" s="26">
        <v>3</v>
      </c>
      <c r="E153" s="27">
        <v>23989.160484634758</v>
      </c>
      <c r="F153" s="27">
        <f t="shared" si="2"/>
        <v>13.416756423173801</v>
      </c>
    </row>
    <row r="154" spans="1:6" x14ac:dyDescent="0.2">
      <c r="A154" s="23"/>
      <c r="B154" s="24" t="s">
        <v>108</v>
      </c>
      <c r="C154" s="37">
        <v>2.960989932885906</v>
      </c>
      <c r="D154" s="26">
        <v>3</v>
      </c>
      <c r="E154" s="27">
        <v>18530.548369856351</v>
      </c>
      <c r="F154" s="27">
        <f t="shared" si="2"/>
        <v>10.363841370165744</v>
      </c>
    </row>
    <row r="155" spans="1:6" x14ac:dyDescent="0.2">
      <c r="A155" s="23"/>
      <c r="B155" s="24" t="s">
        <v>109</v>
      </c>
      <c r="C155" s="37">
        <v>3.0303030303030165E-2</v>
      </c>
      <c r="D155" s="26">
        <v>1</v>
      </c>
      <c r="E155" s="27">
        <v>17244.013644000079</v>
      </c>
      <c r="F155" s="27">
        <f t="shared" si="2"/>
        <v>9.6443029328859495</v>
      </c>
    </row>
    <row r="156" spans="1:6" x14ac:dyDescent="0.2">
      <c r="A156" s="23"/>
      <c r="B156" s="24" t="s">
        <v>158</v>
      </c>
      <c r="C156" s="37">
        <v>0.13780663780663802</v>
      </c>
      <c r="D156" s="26">
        <v>2</v>
      </c>
      <c r="E156" s="27">
        <v>20082.172644565417</v>
      </c>
      <c r="F156" s="27">
        <f t="shared" si="2"/>
        <v>11.231640181524282</v>
      </c>
    </row>
    <row r="157" spans="1:6" x14ac:dyDescent="0.2">
      <c r="A157" s="23"/>
      <c r="B157" s="24" t="s">
        <v>110</v>
      </c>
      <c r="C157" s="37">
        <v>0.73587248322147603</v>
      </c>
      <c r="D157" s="26">
        <v>1</v>
      </c>
      <c r="E157" s="27">
        <v>22715.873297532962</v>
      </c>
      <c r="F157" s="27">
        <f t="shared" si="2"/>
        <v>12.704627123899867</v>
      </c>
    </row>
    <row r="158" spans="1:6" s="6" customFormat="1" x14ac:dyDescent="0.2">
      <c r="A158" s="18"/>
      <c r="B158" s="22" t="s">
        <v>27</v>
      </c>
      <c r="C158" s="36">
        <v>3.5917114093959741</v>
      </c>
      <c r="D158" s="20">
        <v>6</v>
      </c>
      <c r="E158" s="27"/>
      <c r="F158" s="27"/>
    </row>
    <row r="159" spans="1:6" x14ac:dyDescent="0.2">
      <c r="A159" s="23"/>
      <c r="B159" s="24" t="s">
        <v>28</v>
      </c>
      <c r="C159" s="37">
        <v>3.0547986577181212</v>
      </c>
      <c r="D159" s="26">
        <v>5</v>
      </c>
      <c r="E159" s="27">
        <v>37848.344255973097</v>
      </c>
      <c r="F159" s="27">
        <f t="shared" si="2"/>
        <v>21.167977771797034</v>
      </c>
    </row>
    <row r="160" spans="1:6" x14ac:dyDescent="0.2">
      <c r="A160" s="23"/>
      <c r="B160" s="24" t="s">
        <v>112</v>
      </c>
      <c r="C160" s="37">
        <v>0.53691275167785291</v>
      </c>
      <c r="D160" s="26">
        <v>1</v>
      </c>
      <c r="E160" s="27">
        <v>33226.638160949966</v>
      </c>
      <c r="F160" s="27">
        <f t="shared" si="2"/>
        <v>18.583130962499983</v>
      </c>
    </row>
    <row r="161" spans="1:6" s="6" customFormat="1" x14ac:dyDescent="0.2">
      <c r="A161" s="17" t="s">
        <v>113</v>
      </c>
      <c r="B161" s="18"/>
      <c r="C161" s="36">
        <v>94.669796309209033</v>
      </c>
      <c r="D161" s="20">
        <v>187</v>
      </c>
      <c r="E161" s="18"/>
      <c r="F161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0501561ABBFB4B96913DDE7E2832A3" ma:contentTypeVersion="0" ma:contentTypeDescription="Create a new document." ma:contentTypeScope="" ma:versionID="c5ca54e99cde24efb5ba88f58dade7a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339145-DDE5-43F6-9E39-BE5C8B10E01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4C6E99-7434-4D97-BDAF-7D0191362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324C87-3929-4B3C-965A-BDFD79AB1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2014 FTE Final</vt:lpstr>
      <vt:lpstr>2015 FTE Final</vt:lpstr>
      <vt:lpstr>2016 FTE Final</vt:lpstr>
      <vt:lpstr>2017 FTE 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Besa, Athena</dc:creator>
  <cp:lastModifiedBy>Microsoft Office User</cp:lastModifiedBy>
  <cp:lastPrinted>2017-06-23T18:23:03Z</cp:lastPrinted>
  <dcterms:created xsi:type="dcterms:W3CDTF">2017-06-23T17:44:57Z</dcterms:created>
  <dcterms:modified xsi:type="dcterms:W3CDTF">2017-06-28T04:28:09Z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0x010100C00501561ABBFB4B96913DDE7E2832A3</vt:lpwstr>
  </property>
</Properties>
</file>