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tieelliott/Desktop/Personal/Jobs/SESC/Clients/CAEECC/Full CAEECC Mtgs/Ground rules/Groundrules survey/"/>
    </mc:Choice>
  </mc:AlternateContent>
  <xr:revisionPtr revIDLastSave="0" documentId="13_ncr:1_{D70BE46C-8998-1446-AC44-FCF9B4EC7809}" xr6:coauthVersionLast="46" xr6:coauthVersionMax="46" xr10:uidLastSave="{00000000-0000-0000-0000-000000000000}"/>
  <bookViews>
    <workbookView xWindow="4120" yWindow="840" windowWidth="46600" windowHeight="1938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E35" i="1" s="1"/>
  <c r="J23" i="1"/>
  <c r="D35" i="1" s="1"/>
  <c r="J22" i="1"/>
  <c r="C35" i="1" s="1"/>
  <c r="J21" i="1"/>
  <c r="B35" i="1" s="1"/>
  <c r="I24" i="1"/>
  <c r="E34" i="1" s="1"/>
  <c r="I23" i="1"/>
  <c r="D34" i="1" s="1"/>
  <c r="I22" i="1"/>
  <c r="C34" i="1" s="1"/>
  <c r="I21" i="1"/>
  <c r="B34" i="1" s="1"/>
  <c r="H24" i="1"/>
  <c r="E33" i="1" s="1"/>
  <c r="H23" i="1"/>
  <c r="D33" i="1" s="1"/>
  <c r="H22" i="1"/>
  <c r="C33" i="1" s="1"/>
  <c r="H21" i="1"/>
  <c r="B33" i="1" s="1"/>
  <c r="G24" i="1"/>
  <c r="E32" i="1" s="1"/>
  <c r="G23" i="1"/>
  <c r="D32" i="1" s="1"/>
  <c r="G22" i="1"/>
  <c r="C32" i="1" s="1"/>
  <c r="G21" i="1"/>
  <c r="B32" i="1" s="1"/>
  <c r="F24" i="1"/>
  <c r="E31" i="1" s="1"/>
  <c r="F23" i="1"/>
  <c r="D31" i="1" s="1"/>
  <c r="F22" i="1"/>
  <c r="C31" i="1" s="1"/>
  <c r="F21" i="1"/>
  <c r="B31" i="1" s="1"/>
  <c r="E24" i="1"/>
  <c r="E30" i="1" s="1"/>
  <c r="E23" i="1"/>
  <c r="D30" i="1" s="1"/>
  <c r="E22" i="1"/>
  <c r="C30" i="1" s="1"/>
  <c r="E21" i="1"/>
  <c r="B30" i="1" s="1"/>
  <c r="D24" i="1"/>
  <c r="E29" i="1" s="1"/>
  <c r="D23" i="1"/>
  <c r="D29" i="1" s="1"/>
  <c r="D22" i="1"/>
  <c r="C29" i="1" s="1"/>
  <c r="D21" i="1"/>
  <c r="B29" i="1" s="1"/>
</calcChain>
</file>

<file path=xl/sharedStrings.xml><?xml version="1.0" encoding="utf-8"?>
<sst xmlns="http://schemas.openxmlformats.org/spreadsheetml/2006/main" count="110" uniqueCount="67">
  <si>
    <t>1a. Overall, the CAEECC Members (and their designees) are complying with their Roles and Responsibilities (as delineated in Section III A).</t>
  </si>
  <si>
    <t>2a. Overall, the CAEECC Facilitation Team is complying with their Roles and Responsibilities (as delineated in Section III B).</t>
  </si>
  <si>
    <t>3a. Overall, the CAEECC Co-Chairs are complying with their Roles and Responsibilities (as delineated in Section III C).</t>
  </si>
  <si>
    <t>4a. Overall, the Groundrules for Substantive Issues (discussing issues, developing options, and exploring agreement as delineated in Section IV A) are being adhered to.</t>
  </si>
  <si>
    <t>5a. Overall, the Groundrules for Process Issues (selection of Co-Chairs, whether or not to launch CAEECC initiatives on a particular topic, approval of new Members, setting meeting dates, finalizing agenda designs as described in Section IV B) are being adhered to.</t>
  </si>
  <si>
    <t>6a. Overall, it is clear under the Groundrules who is responsible for enforcing compliance (and how) if a Member, Facilitator, or Co-Chair is not complying with their respective roles and responsibilities or the groundrules for substantive or process issues are not being followed.</t>
  </si>
  <si>
    <t>7a. Overall, CAEECC fosters an atmosphere of open and honest dialogue.</t>
  </si>
  <si>
    <t>8. Are there any Groundrules you believe need to be added? If so, please describe the rule and the rationale.</t>
  </si>
  <si>
    <t>9. Are there any Groundrules you believe need to be omitted? If so, please list the rule and provide rationale for omitting it.</t>
  </si>
  <si>
    <t>10. Are there any Groundrules you believe need to be changed or clarified? If so, please list the rule and provide the changes plus the rationale for the proposed change.</t>
  </si>
  <si>
    <t>Open-Ended Response</t>
  </si>
  <si>
    <t>CAEECC Member/Proxy</t>
  </si>
  <si>
    <t>no</t>
  </si>
  <si>
    <t>No.</t>
  </si>
  <si>
    <t>No</t>
  </si>
  <si>
    <t>Response (1-6 scale, where 1 is "strongly disagree" and 6 is "strongly agree")</t>
  </si>
  <si>
    <t>Organization</t>
  </si>
  <si>
    <t>Name</t>
  </si>
  <si>
    <t>AVERAGE</t>
  </si>
  <si>
    <t>Median</t>
  </si>
  <si>
    <t>Low</t>
  </si>
  <si>
    <t>High</t>
  </si>
  <si>
    <t>CAEECC Affiliation</t>
  </si>
  <si>
    <t>Average</t>
  </si>
  <si>
    <t>Members complying with roles &amp; responsibilities</t>
  </si>
  <si>
    <t>Facilitation team complying with roles &amp; responsibilities</t>
  </si>
  <si>
    <t>Co-chairs complying with roles &amp; responsibilities</t>
  </si>
  <si>
    <t>Adhering to groundrules for substantive issues</t>
  </si>
  <si>
    <t>Adhering to groundrules for process issues</t>
  </si>
  <si>
    <t>Clarity on who is responsible for groundrule enforcement</t>
  </si>
  <si>
    <t>CAEECC fosters open &amp; honest dialogue</t>
  </si>
  <si>
    <t>Respondent 1</t>
  </si>
  <si>
    <t>Respondent 2</t>
  </si>
  <si>
    <t>Respondent 3</t>
  </si>
  <si>
    <t>Respondent 4</t>
  </si>
  <si>
    <t>Respondent 5</t>
  </si>
  <si>
    <t>Respondent 6</t>
  </si>
  <si>
    <t>Respondent 7</t>
  </si>
  <si>
    <t>Respondent 8</t>
  </si>
  <si>
    <t>Respondent 9</t>
  </si>
  <si>
    <t>Respondent 10</t>
  </si>
  <si>
    <t>Respondent 11</t>
  </si>
  <si>
    <t>Respondent 12</t>
  </si>
  <si>
    <t>Respondent 13</t>
  </si>
  <si>
    <t>Respondent 14</t>
  </si>
  <si>
    <t>Respondent 15</t>
  </si>
  <si>
    <t>Respondent 16</t>
  </si>
  <si>
    <t>Respondent 17</t>
  </si>
  <si>
    <t>Organization 1</t>
  </si>
  <si>
    <t>Organization 2</t>
  </si>
  <si>
    <t>Organization 3</t>
  </si>
  <si>
    <t>Organization 4</t>
  </si>
  <si>
    <t>Organization 5</t>
  </si>
  <si>
    <t>Organization 6</t>
  </si>
  <si>
    <t>Organization 7</t>
  </si>
  <si>
    <t>Organization 8</t>
  </si>
  <si>
    <t>Organization 9</t>
  </si>
  <si>
    <t>Organization 10</t>
  </si>
  <si>
    <t>Organization 11</t>
  </si>
  <si>
    <t>Organization 12</t>
  </si>
  <si>
    <t>Organization 13</t>
  </si>
  <si>
    <t>Organization 14</t>
  </si>
  <si>
    <t>Organization 15</t>
  </si>
  <si>
    <t>Organization 16</t>
  </si>
  <si>
    <t>Organization 17</t>
  </si>
  <si>
    <t>Question</t>
  </si>
  <si>
    <t xml:space="preserve">Note: additional sub-questions with comments have been removed from this document to preserve anonymity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</si>
</sst>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 (Body)"/>
    </font>
    <font>
      <sz val="11"/>
      <color rgb="FF000000"/>
      <name val="Calibri (Body)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8"/>
      </patternFill>
    </fill>
    <fill>
      <patternFill patternType="solid">
        <fgColor theme="4" tint="0.79998168889431442"/>
        <bgColor rgb="FFEAEA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5" fontId="2" fillId="5" borderId="3" xfId="0" applyNumberFormat="1" applyFont="1" applyFill="1" applyBorder="1" applyAlignment="1">
      <alignment horizontal="right" vertical="top" wrapText="1"/>
    </xf>
    <xf numFmtId="165" fontId="3" fillId="0" borderId="3" xfId="0" applyNumberFormat="1" applyFont="1" applyBorder="1" applyAlignment="1">
      <alignment vertical="top" wrapText="1"/>
    </xf>
    <xf numFmtId="0" fontId="0" fillId="0" borderId="3" xfId="0" applyBorder="1"/>
    <xf numFmtId="0" fontId="2" fillId="0" borderId="0" xfId="0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6" fillId="3" borderId="2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9" sqref="F19"/>
    </sheetView>
  </sheetViews>
  <sheetFormatPr baseColWidth="10" defaultColWidth="8.83203125" defaultRowHeight="15" x14ac:dyDescent="0.2"/>
  <cols>
    <col min="1" max="2" width="28.83203125" customWidth="1"/>
    <col min="3" max="13" width="22.83203125" customWidth="1"/>
  </cols>
  <sheetData>
    <row r="1" spans="1:14" s="1" customFormat="1" ht="251" customHeight="1" x14ac:dyDescent="0.15">
      <c r="A1" s="15" t="s">
        <v>17</v>
      </c>
      <c r="B1" s="15" t="s">
        <v>16</v>
      </c>
      <c r="C1" s="15" t="s">
        <v>22</v>
      </c>
      <c r="D1" s="15" t="s">
        <v>0</v>
      </c>
      <c r="E1" s="15" t="s">
        <v>1</v>
      </c>
      <c r="F1" s="15" t="s">
        <v>2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2"/>
    </row>
    <row r="2" spans="1:14" s="1" customFormat="1" ht="68" x14ac:dyDescent="0.15">
      <c r="A2" s="16"/>
      <c r="B2" s="16"/>
      <c r="C2" s="16"/>
      <c r="D2" s="16" t="s">
        <v>15</v>
      </c>
      <c r="E2" s="16" t="s">
        <v>15</v>
      </c>
      <c r="F2" s="16" t="s">
        <v>15</v>
      </c>
      <c r="G2" s="16" t="s">
        <v>15</v>
      </c>
      <c r="H2" s="16" t="s">
        <v>15</v>
      </c>
      <c r="I2" s="16" t="s">
        <v>15</v>
      </c>
      <c r="J2" s="16" t="s">
        <v>15</v>
      </c>
      <c r="K2" s="16" t="s">
        <v>10</v>
      </c>
      <c r="L2" s="16" t="s">
        <v>10</v>
      </c>
      <c r="M2" s="16" t="s">
        <v>10</v>
      </c>
      <c r="N2" s="14"/>
    </row>
    <row r="3" spans="1:14" ht="16" x14ac:dyDescent="0.2">
      <c r="A3" s="17" t="s">
        <v>31</v>
      </c>
      <c r="B3" s="17" t="s">
        <v>48</v>
      </c>
      <c r="C3" s="17" t="s">
        <v>11</v>
      </c>
      <c r="D3" s="17">
        <v>5</v>
      </c>
      <c r="E3" s="17">
        <v>5</v>
      </c>
      <c r="F3" s="17">
        <v>4</v>
      </c>
      <c r="G3" s="17">
        <v>4</v>
      </c>
      <c r="H3" s="17">
        <v>4</v>
      </c>
      <c r="I3" s="17">
        <v>5</v>
      </c>
      <c r="J3" s="17">
        <v>5</v>
      </c>
      <c r="K3" s="17" t="s">
        <v>14</v>
      </c>
      <c r="L3" s="17" t="s">
        <v>14</v>
      </c>
      <c r="M3" s="17" t="s">
        <v>14</v>
      </c>
      <c r="N3" s="3"/>
    </row>
    <row r="4" spans="1:14" ht="16" x14ac:dyDescent="0.2">
      <c r="A4" s="17" t="s">
        <v>32</v>
      </c>
      <c r="B4" s="17" t="s">
        <v>49</v>
      </c>
      <c r="C4" s="17" t="s">
        <v>11</v>
      </c>
      <c r="D4" s="17">
        <v>5</v>
      </c>
      <c r="E4" s="17">
        <v>5</v>
      </c>
      <c r="F4" s="17">
        <v>4</v>
      </c>
      <c r="G4" s="17">
        <v>4</v>
      </c>
      <c r="H4" s="17">
        <v>4</v>
      </c>
      <c r="I4" s="17">
        <v>5</v>
      </c>
      <c r="J4" s="17">
        <v>5</v>
      </c>
      <c r="K4" s="17"/>
      <c r="L4" s="17"/>
      <c r="M4" s="17"/>
      <c r="N4" s="3"/>
    </row>
    <row r="5" spans="1:14" ht="16" x14ac:dyDescent="0.2">
      <c r="A5" s="17" t="s">
        <v>33</v>
      </c>
      <c r="B5" s="17" t="s">
        <v>50</v>
      </c>
      <c r="C5" s="17" t="s">
        <v>11</v>
      </c>
      <c r="D5" s="17">
        <v>6</v>
      </c>
      <c r="E5" s="17">
        <v>6</v>
      </c>
      <c r="F5" s="17">
        <v>6</v>
      </c>
      <c r="G5" s="17">
        <v>5</v>
      </c>
      <c r="H5" s="17">
        <v>6</v>
      </c>
      <c r="I5" s="17">
        <v>6</v>
      </c>
      <c r="J5" s="17">
        <v>6</v>
      </c>
      <c r="K5" s="17"/>
      <c r="L5" s="17"/>
      <c r="M5" s="17"/>
      <c r="N5" s="3"/>
    </row>
    <row r="6" spans="1:14" ht="16" x14ac:dyDescent="0.2">
      <c r="A6" s="17" t="s">
        <v>34</v>
      </c>
      <c r="B6" s="17" t="s">
        <v>51</v>
      </c>
      <c r="C6" s="17" t="s">
        <v>11</v>
      </c>
      <c r="D6" s="17">
        <v>5</v>
      </c>
      <c r="E6" s="17">
        <v>2</v>
      </c>
      <c r="F6" s="17">
        <v>3</v>
      </c>
      <c r="G6" s="17">
        <v>4</v>
      </c>
      <c r="H6" s="17">
        <v>3</v>
      </c>
      <c r="I6" s="17">
        <v>1</v>
      </c>
      <c r="J6" s="17">
        <v>1</v>
      </c>
      <c r="K6" s="18"/>
      <c r="L6" s="17"/>
      <c r="M6" s="17"/>
      <c r="N6" s="3"/>
    </row>
    <row r="7" spans="1:14" ht="16" x14ac:dyDescent="0.2">
      <c r="A7" s="17" t="s">
        <v>35</v>
      </c>
      <c r="B7" s="17" t="s">
        <v>52</v>
      </c>
      <c r="C7" s="17" t="s">
        <v>11</v>
      </c>
      <c r="D7" s="17">
        <v>6</v>
      </c>
      <c r="E7" s="17">
        <v>6</v>
      </c>
      <c r="F7" s="17">
        <v>6</v>
      </c>
      <c r="G7" s="17">
        <v>6</v>
      </c>
      <c r="H7" s="17">
        <v>5</v>
      </c>
      <c r="I7" s="17">
        <v>5</v>
      </c>
      <c r="J7" s="17">
        <v>6</v>
      </c>
      <c r="K7" s="17"/>
      <c r="L7" s="17"/>
      <c r="M7" s="17"/>
      <c r="N7" s="3"/>
    </row>
    <row r="8" spans="1:14" ht="16" x14ac:dyDescent="0.2">
      <c r="A8" s="17" t="s">
        <v>36</v>
      </c>
      <c r="B8" s="17" t="s">
        <v>53</v>
      </c>
      <c r="C8" s="17" t="s">
        <v>11</v>
      </c>
      <c r="D8" s="17">
        <v>5</v>
      </c>
      <c r="E8" s="17">
        <v>5</v>
      </c>
      <c r="F8" s="17">
        <v>4</v>
      </c>
      <c r="G8" s="17">
        <v>4</v>
      </c>
      <c r="H8" s="17">
        <v>4</v>
      </c>
      <c r="I8" s="17">
        <v>5</v>
      </c>
      <c r="J8" s="17">
        <v>5</v>
      </c>
      <c r="K8" s="17" t="s">
        <v>14</v>
      </c>
      <c r="L8" s="17" t="s">
        <v>14</v>
      </c>
      <c r="M8" s="17" t="s">
        <v>14</v>
      </c>
      <c r="N8" s="3"/>
    </row>
    <row r="9" spans="1:14" ht="16" x14ac:dyDescent="0.2">
      <c r="A9" s="17" t="s">
        <v>37</v>
      </c>
      <c r="B9" s="17" t="s">
        <v>54</v>
      </c>
      <c r="C9" s="17" t="s">
        <v>11</v>
      </c>
      <c r="D9" s="17">
        <v>5</v>
      </c>
      <c r="E9" s="17">
        <v>6</v>
      </c>
      <c r="F9" s="17">
        <v>6</v>
      </c>
      <c r="G9" s="17">
        <v>4</v>
      </c>
      <c r="H9" s="17">
        <v>4</v>
      </c>
      <c r="I9" s="17">
        <v>6</v>
      </c>
      <c r="J9" s="17">
        <v>6</v>
      </c>
      <c r="K9" s="17"/>
      <c r="L9" s="17"/>
      <c r="M9" s="17"/>
      <c r="N9" s="3"/>
    </row>
    <row r="10" spans="1:14" ht="16" x14ac:dyDescent="0.2">
      <c r="A10" s="17" t="s">
        <v>38</v>
      </c>
      <c r="B10" s="17" t="s">
        <v>55</v>
      </c>
      <c r="C10" s="17" t="s">
        <v>11</v>
      </c>
      <c r="D10" s="17">
        <v>4</v>
      </c>
      <c r="E10" s="17">
        <v>5</v>
      </c>
      <c r="F10" s="17">
        <v>6</v>
      </c>
      <c r="G10" s="17">
        <v>4</v>
      </c>
      <c r="H10" s="17">
        <v>4</v>
      </c>
      <c r="I10" s="17">
        <v>4</v>
      </c>
      <c r="J10" s="17">
        <v>5</v>
      </c>
      <c r="K10" s="17"/>
      <c r="L10" s="17"/>
      <c r="M10" s="17"/>
      <c r="N10" s="3"/>
    </row>
    <row r="11" spans="1:14" ht="16" x14ac:dyDescent="0.2">
      <c r="A11" s="17" t="s">
        <v>39</v>
      </c>
      <c r="B11" s="17" t="s">
        <v>56</v>
      </c>
      <c r="C11" s="17" t="s">
        <v>11</v>
      </c>
      <c r="D11" s="17">
        <v>6</v>
      </c>
      <c r="E11" s="17">
        <v>6</v>
      </c>
      <c r="F11" s="17">
        <v>6</v>
      </c>
      <c r="G11" s="17">
        <v>6</v>
      </c>
      <c r="H11" s="17">
        <v>6</v>
      </c>
      <c r="I11" s="17">
        <v>1</v>
      </c>
      <c r="J11" s="17">
        <v>6</v>
      </c>
      <c r="K11" s="18"/>
      <c r="L11" s="17" t="s">
        <v>12</v>
      </c>
      <c r="M11" s="18"/>
      <c r="N11" s="3"/>
    </row>
    <row r="12" spans="1:14" ht="16" x14ac:dyDescent="0.2">
      <c r="A12" s="17" t="s">
        <v>40</v>
      </c>
      <c r="B12" s="17" t="s">
        <v>57</v>
      </c>
      <c r="C12" s="17" t="s">
        <v>11</v>
      </c>
      <c r="D12" s="17">
        <v>6</v>
      </c>
      <c r="E12" s="17">
        <v>6</v>
      </c>
      <c r="F12" s="17">
        <v>6</v>
      </c>
      <c r="G12" s="17">
        <v>6</v>
      </c>
      <c r="H12" s="17">
        <v>6</v>
      </c>
      <c r="I12" s="17">
        <v>6</v>
      </c>
      <c r="J12" s="17">
        <v>6</v>
      </c>
      <c r="K12" s="17" t="s">
        <v>12</v>
      </c>
      <c r="L12" s="17" t="s">
        <v>12</v>
      </c>
      <c r="M12" s="17" t="s">
        <v>12</v>
      </c>
      <c r="N12" s="3"/>
    </row>
    <row r="13" spans="1:14" ht="16" x14ac:dyDescent="0.2">
      <c r="A13" s="17" t="s">
        <v>41</v>
      </c>
      <c r="B13" s="17" t="s">
        <v>58</v>
      </c>
      <c r="C13" s="17" t="s">
        <v>11</v>
      </c>
      <c r="D13" s="17">
        <v>5</v>
      </c>
      <c r="E13" s="17">
        <v>5</v>
      </c>
      <c r="F13" s="17">
        <v>4</v>
      </c>
      <c r="G13" s="17">
        <v>4</v>
      </c>
      <c r="H13" s="17">
        <v>4</v>
      </c>
      <c r="I13" s="17">
        <v>4</v>
      </c>
      <c r="J13" s="17">
        <v>5</v>
      </c>
      <c r="K13" s="17"/>
      <c r="L13" s="17"/>
      <c r="M13" s="17"/>
    </row>
    <row r="14" spans="1:14" ht="16" x14ac:dyDescent="0.2">
      <c r="A14" s="17" t="s">
        <v>42</v>
      </c>
      <c r="B14" s="17" t="s">
        <v>59</v>
      </c>
      <c r="C14" s="17" t="s">
        <v>11</v>
      </c>
      <c r="D14" s="17">
        <v>5</v>
      </c>
      <c r="E14" s="17">
        <v>6</v>
      </c>
      <c r="F14" s="17">
        <v>6</v>
      </c>
      <c r="G14" s="17">
        <v>6</v>
      </c>
      <c r="H14" s="17">
        <v>6</v>
      </c>
      <c r="I14" s="17">
        <v>5</v>
      </c>
      <c r="J14" s="17">
        <v>5</v>
      </c>
      <c r="K14" s="17"/>
      <c r="L14" s="17"/>
      <c r="M14" s="17"/>
    </row>
    <row r="15" spans="1:14" ht="16" x14ac:dyDescent="0.2">
      <c r="A15" s="17" t="s">
        <v>43</v>
      </c>
      <c r="B15" s="17" t="s">
        <v>60</v>
      </c>
      <c r="C15" s="17" t="s">
        <v>11</v>
      </c>
      <c r="D15" s="17">
        <v>5</v>
      </c>
      <c r="E15" s="17">
        <v>5</v>
      </c>
      <c r="F15" s="17">
        <v>4</v>
      </c>
      <c r="G15" s="17">
        <v>4</v>
      </c>
      <c r="H15" s="17">
        <v>4</v>
      </c>
      <c r="I15" s="17">
        <v>4</v>
      </c>
      <c r="J15" s="17">
        <v>6</v>
      </c>
      <c r="K15" s="17" t="s">
        <v>13</v>
      </c>
      <c r="L15" s="17" t="s">
        <v>13</v>
      </c>
      <c r="M15" s="17" t="s">
        <v>13</v>
      </c>
    </row>
    <row r="16" spans="1:14" ht="16" x14ac:dyDescent="0.2">
      <c r="A16" s="17" t="s">
        <v>44</v>
      </c>
      <c r="B16" s="17" t="s">
        <v>61</v>
      </c>
      <c r="C16" s="17" t="s">
        <v>11</v>
      </c>
      <c r="D16" s="17">
        <v>5</v>
      </c>
      <c r="E16" s="17">
        <v>5</v>
      </c>
      <c r="F16" s="17">
        <v>5</v>
      </c>
      <c r="G16" s="17">
        <v>4</v>
      </c>
      <c r="H16" s="17">
        <v>4</v>
      </c>
      <c r="I16" s="17">
        <v>5</v>
      </c>
      <c r="J16" s="17">
        <v>4</v>
      </c>
      <c r="K16" s="17"/>
      <c r="L16" s="17"/>
      <c r="M16" s="17"/>
    </row>
    <row r="17" spans="1:13" ht="16" x14ac:dyDescent="0.2">
      <c r="A17" s="17" t="s">
        <v>45</v>
      </c>
      <c r="B17" s="17" t="s">
        <v>62</v>
      </c>
      <c r="C17" s="17" t="s">
        <v>11</v>
      </c>
      <c r="D17" s="17">
        <v>5</v>
      </c>
      <c r="E17" s="17">
        <v>5</v>
      </c>
      <c r="F17" s="17">
        <v>6</v>
      </c>
      <c r="G17" s="17">
        <v>4</v>
      </c>
      <c r="H17" s="17">
        <v>4</v>
      </c>
      <c r="I17" s="17">
        <v>5</v>
      </c>
      <c r="J17" s="17">
        <v>5</v>
      </c>
      <c r="K17" s="17" t="s">
        <v>14</v>
      </c>
      <c r="L17" s="17" t="s">
        <v>14</v>
      </c>
      <c r="M17" s="17" t="s">
        <v>14</v>
      </c>
    </row>
    <row r="18" spans="1:13" ht="16" x14ac:dyDescent="0.2">
      <c r="A18" s="17" t="s">
        <v>46</v>
      </c>
      <c r="B18" s="17" t="s">
        <v>63</v>
      </c>
      <c r="C18" s="17" t="s">
        <v>11</v>
      </c>
      <c r="D18" s="17">
        <v>6</v>
      </c>
      <c r="E18" s="17">
        <v>6</v>
      </c>
      <c r="F18" s="17">
        <v>6</v>
      </c>
      <c r="G18" s="17">
        <v>6</v>
      </c>
      <c r="H18" s="17">
        <v>6</v>
      </c>
      <c r="I18" s="17">
        <v>5</v>
      </c>
      <c r="J18" s="17">
        <v>6</v>
      </c>
      <c r="K18" s="17"/>
      <c r="L18" s="17"/>
      <c r="M18" s="17"/>
    </row>
    <row r="19" spans="1:13" ht="16" x14ac:dyDescent="0.2">
      <c r="A19" s="17" t="s">
        <v>47</v>
      </c>
      <c r="B19" s="17" t="s">
        <v>64</v>
      </c>
      <c r="C19" s="17" t="s">
        <v>11</v>
      </c>
      <c r="D19" s="17">
        <v>5</v>
      </c>
      <c r="E19" s="17">
        <v>6</v>
      </c>
      <c r="F19" s="17">
        <v>4</v>
      </c>
      <c r="G19" s="17">
        <v>6</v>
      </c>
      <c r="H19" s="17">
        <v>6</v>
      </c>
      <c r="I19" s="17">
        <v>5</v>
      </c>
      <c r="J19" s="17">
        <v>6</v>
      </c>
      <c r="K19" s="17" t="s">
        <v>14</v>
      </c>
      <c r="L19" s="17" t="s">
        <v>14</v>
      </c>
      <c r="M19" s="17" t="s">
        <v>14</v>
      </c>
    </row>
    <row r="20" spans="1:13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7" x14ac:dyDescent="0.2">
      <c r="A21" s="4" t="s">
        <v>18</v>
      </c>
      <c r="B21" s="5"/>
      <c r="C21" s="5"/>
      <c r="D21" s="9">
        <f>AVERAGE(D3:D20)</f>
        <v>5.2352941176470589</v>
      </c>
      <c r="E21" s="9">
        <f>AVERAGE(E3:E20)</f>
        <v>5.2941176470588234</v>
      </c>
      <c r="F21" s="9">
        <f>AVERAGE(F3:F20)</f>
        <v>5.0588235294117645</v>
      </c>
      <c r="G21" s="9">
        <f>AVERAGE(G3:G20)</f>
        <v>4.7647058823529411</v>
      </c>
      <c r="H21" s="9">
        <f>AVERAGE(H3:H20)</f>
        <v>4.7058823529411766</v>
      </c>
      <c r="I21" s="9">
        <f>AVERAGE(I3:I20)</f>
        <v>4.5294117647058822</v>
      </c>
      <c r="J21" s="9">
        <f>AVERAGE(J3:J20)</f>
        <v>5.1764705882352944</v>
      </c>
      <c r="K21" s="9"/>
      <c r="L21" s="9"/>
      <c r="M21" s="9"/>
    </row>
    <row r="22" spans="1:13" ht="17" x14ac:dyDescent="0.2">
      <c r="A22" s="6" t="s">
        <v>19</v>
      </c>
      <c r="B22" s="7"/>
      <c r="C22" s="7"/>
      <c r="D22" s="10">
        <f>MEDIAN(D3:D20)</f>
        <v>5</v>
      </c>
      <c r="E22" s="10">
        <f>MEDIAN(E3:E20)</f>
        <v>5</v>
      </c>
      <c r="F22" s="10">
        <f>MEDIAN(F3:F20)</f>
        <v>6</v>
      </c>
      <c r="G22" s="10">
        <f>MEDIAN(G3:G20)</f>
        <v>4</v>
      </c>
      <c r="H22" s="10">
        <f>MEDIAN(H3:H20)</f>
        <v>4</v>
      </c>
      <c r="I22" s="10">
        <f>MEDIAN(I3:I20)</f>
        <v>5</v>
      </c>
      <c r="J22" s="10">
        <f>MEDIAN(J3:J20)</f>
        <v>5</v>
      </c>
      <c r="K22" s="7"/>
      <c r="L22" s="7"/>
      <c r="M22" s="7"/>
    </row>
    <row r="23" spans="1:13" ht="17" x14ac:dyDescent="0.2">
      <c r="A23" s="6" t="s">
        <v>20</v>
      </c>
      <c r="B23" s="7"/>
      <c r="C23" s="7"/>
      <c r="D23" s="10">
        <f>MIN(D$3:D$20)</f>
        <v>4</v>
      </c>
      <c r="E23" s="10">
        <f>MIN(E$3:E$20)</f>
        <v>2</v>
      </c>
      <c r="F23" s="10">
        <f>MIN(F$3:F$20)</f>
        <v>3</v>
      </c>
      <c r="G23" s="10">
        <f>MIN(G$3:G$20)</f>
        <v>4</v>
      </c>
      <c r="H23" s="10">
        <f>MIN(H$3:H$20)</f>
        <v>3</v>
      </c>
      <c r="I23" s="10">
        <f>MIN(I$3:I$20)</f>
        <v>1</v>
      </c>
      <c r="J23" s="10">
        <f>MIN(J$3:J$20)</f>
        <v>1</v>
      </c>
      <c r="K23" s="7"/>
      <c r="L23" s="7"/>
      <c r="M23" s="7"/>
    </row>
    <row r="24" spans="1:13" ht="17" x14ac:dyDescent="0.2">
      <c r="A24" s="6" t="s">
        <v>21</v>
      </c>
      <c r="B24" s="7"/>
      <c r="C24" s="7"/>
      <c r="D24" s="10">
        <f>MAX(D3:D20)</f>
        <v>6</v>
      </c>
      <c r="E24" s="10">
        <f>MAX(E3:E20)</f>
        <v>6</v>
      </c>
      <c r="F24" s="10">
        <f>MAX(F3:F20)</f>
        <v>6</v>
      </c>
      <c r="G24" s="10">
        <f>MAX(G3:G20)</f>
        <v>6</v>
      </c>
      <c r="H24" s="10">
        <f>MAX(H3:H20)</f>
        <v>6</v>
      </c>
      <c r="I24" s="10">
        <f>MAX(I3:I20)</f>
        <v>6</v>
      </c>
      <c r="J24" s="10">
        <f>MAX(J3:J20)</f>
        <v>6</v>
      </c>
      <c r="K24" s="7"/>
      <c r="L24" s="7"/>
      <c r="M24" s="7"/>
    </row>
    <row r="25" spans="1:13" ht="16" x14ac:dyDescent="0.2">
      <c r="A25" s="8"/>
      <c r="B25" s="8"/>
      <c r="D25" s="8"/>
    </row>
    <row r="26" spans="1:13" ht="16" x14ac:dyDescent="0.2">
      <c r="A26" s="19" t="s">
        <v>66</v>
      </c>
      <c r="B26" s="19"/>
      <c r="C26" s="19"/>
      <c r="D26" s="19"/>
      <c r="E26" s="19"/>
    </row>
    <row r="27" spans="1:13" ht="16" x14ac:dyDescent="0.2">
      <c r="A27" s="8"/>
      <c r="B27" s="8"/>
      <c r="D27" s="8"/>
    </row>
    <row r="28" spans="1:13" ht="17" x14ac:dyDescent="0.2">
      <c r="A28" s="12" t="s">
        <v>65</v>
      </c>
      <c r="B28" s="12" t="s">
        <v>23</v>
      </c>
      <c r="C28" s="12" t="s">
        <v>19</v>
      </c>
      <c r="D28" s="12" t="s">
        <v>20</v>
      </c>
      <c r="E28" s="12" t="s">
        <v>21</v>
      </c>
    </row>
    <row r="29" spans="1:13" ht="34" x14ac:dyDescent="0.2">
      <c r="A29" s="8" t="s">
        <v>24</v>
      </c>
      <c r="B29" s="13">
        <f>D21</f>
        <v>5.2352941176470589</v>
      </c>
      <c r="C29" s="13">
        <f>D22</f>
        <v>5</v>
      </c>
      <c r="D29" s="13">
        <f>D23</f>
        <v>4</v>
      </c>
      <c r="E29" s="13">
        <f>D24</f>
        <v>6</v>
      </c>
    </row>
    <row r="30" spans="1:13" ht="34" x14ac:dyDescent="0.2">
      <c r="A30" s="8" t="s">
        <v>25</v>
      </c>
      <c r="B30" s="13">
        <f>E21</f>
        <v>5.2941176470588234</v>
      </c>
      <c r="C30" s="13">
        <f>E22</f>
        <v>5</v>
      </c>
      <c r="D30" s="13">
        <f>E23</f>
        <v>2</v>
      </c>
      <c r="E30" s="13">
        <f>E24</f>
        <v>6</v>
      </c>
    </row>
    <row r="31" spans="1:13" ht="34" x14ac:dyDescent="0.2">
      <c r="A31" s="8" t="s">
        <v>26</v>
      </c>
      <c r="B31" s="13">
        <f>F21</f>
        <v>5.0588235294117645</v>
      </c>
      <c r="C31" s="13">
        <f>F22</f>
        <v>6</v>
      </c>
      <c r="D31" s="13">
        <f>F23</f>
        <v>3</v>
      </c>
      <c r="E31" s="13">
        <f>F24</f>
        <v>6</v>
      </c>
    </row>
    <row r="32" spans="1:13" ht="34" x14ac:dyDescent="0.2">
      <c r="A32" s="8" t="s">
        <v>27</v>
      </c>
      <c r="B32" s="13">
        <f>G21</f>
        <v>4.7647058823529411</v>
      </c>
      <c r="C32" s="13">
        <f>G22</f>
        <v>4</v>
      </c>
      <c r="D32" s="13">
        <f>G23</f>
        <v>4</v>
      </c>
      <c r="E32" s="13">
        <f>G24</f>
        <v>6</v>
      </c>
    </row>
    <row r="33" spans="1:5" ht="34" x14ac:dyDescent="0.2">
      <c r="A33" s="8" t="s">
        <v>28</v>
      </c>
      <c r="B33" s="13">
        <f>H21</f>
        <v>4.7058823529411766</v>
      </c>
      <c r="C33" s="13">
        <f>H22</f>
        <v>4</v>
      </c>
      <c r="D33" s="13">
        <f>H23</f>
        <v>3</v>
      </c>
      <c r="E33" s="13">
        <f>H24</f>
        <v>6</v>
      </c>
    </row>
    <row r="34" spans="1:5" ht="34" x14ac:dyDescent="0.2">
      <c r="A34" s="8" t="s">
        <v>29</v>
      </c>
      <c r="B34" s="13">
        <f>I21</f>
        <v>4.5294117647058822</v>
      </c>
      <c r="C34" s="13">
        <f>I22</f>
        <v>5</v>
      </c>
      <c r="D34" s="13">
        <f>I23</f>
        <v>1</v>
      </c>
      <c r="E34" s="13">
        <f>I24</f>
        <v>6</v>
      </c>
    </row>
    <row r="35" spans="1:5" ht="34" x14ac:dyDescent="0.2">
      <c r="A35" s="8" t="s">
        <v>30</v>
      </c>
      <c r="B35" s="13">
        <f>J21</f>
        <v>5.1764705882352944</v>
      </c>
      <c r="C35" s="13">
        <f>J22</f>
        <v>5</v>
      </c>
      <c r="D35" s="13">
        <f>J23</f>
        <v>1</v>
      </c>
      <c r="E35" s="13">
        <f>J24</f>
        <v>6</v>
      </c>
    </row>
  </sheetData>
  <mergeCells count="1">
    <mergeCell ref="A26:E26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Microsoft Office User</cp:lastModifiedBy>
  <dcterms:created xsi:type="dcterms:W3CDTF">2021-03-02T02:41:00Z</dcterms:created>
  <dcterms:modified xsi:type="dcterms:W3CDTF">2021-03-10T23:40:51Z</dcterms:modified>
</cp:coreProperties>
</file>